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tuntiyan\OneDrive - British Standards Institution\Desktop\Pub Kring\15.Tooling\13.GMP FDA\"/>
    </mc:Choice>
  </mc:AlternateContent>
  <xr:revisionPtr revIDLastSave="0" documentId="13_ncr:1_{7E7017AC-C4E3-4FB5-ADFD-745E2A215098}" xr6:coauthVersionLast="45" xr6:coauthVersionMax="45" xr10:uidLastSave="{00000000-0000-0000-0000-000000000000}"/>
  <bookViews>
    <workbookView xWindow="-108" yWindow="-108" windowWidth="23256" windowHeight="12576" tabRatio="799" xr2:uid="{BDEE1EC5-AE43-4F0B-8160-B7648DC2DE00}"/>
  </bookViews>
  <sheets>
    <sheet name="Client Info" sheetId="31" r:id="rId1"/>
    <sheet name="GMP 420 Summary" sheetId="56" r:id="rId2"/>
    <sheet name="420 ทั่วไป - หมวดที่1" sheetId="2" r:id="rId3"/>
    <sheet name="420 ทั่วไป - หมวดที่2" sheetId="36" r:id="rId4"/>
    <sheet name="420 ทั่วไป - หมวดที่3" sheetId="37" r:id="rId5"/>
    <sheet name="420 ทั่วไป - หมวดที่4" sheetId="38" r:id="rId6"/>
    <sheet name="420 ทั่วไป - หมวดที่5" sheetId="39" r:id="rId7"/>
    <sheet name="420 น้ำ - ข้อที่ 1" sheetId="40" r:id="rId8"/>
    <sheet name="420 น้ำ - ข้อที่ 2" sheetId="41" r:id="rId9"/>
    <sheet name="420 น้ำ - ข้อที่ 3" sheetId="42" r:id="rId10"/>
    <sheet name="420 นม - ข้อที่ 1" sheetId="43" r:id="rId11"/>
    <sheet name="420 นม - ข้อที่ 2" sheetId="44" r:id="rId12"/>
    <sheet name="420 นม - ข้อที่ 3" sheetId="45" r:id="rId13"/>
    <sheet name="420 นม - ข้อที่ 4" sheetId="46" r:id="rId14"/>
    <sheet name="420 กรดต่ำ - ข้อที่ 1" sheetId="47" r:id="rId15"/>
    <sheet name="420 กรดต่ำ - ข้อที่ 2" sheetId="48" r:id="rId16"/>
    <sheet name="420 กรดต่ำ - ข้อที่ 3" sheetId="49" r:id="rId17"/>
    <sheet name="420 กรดต่ำ - ข้อที่ 4" sheetId="50"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56" l="1"/>
  <c r="E19" i="56"/>
  <c r="E18" i="56"/>
  <c r="E17" i="56"/>
  <c r="E15" i="56"/>
  <c r="E14" i="56"/>
  <c r="E13" i="56"/>
  <c r="E12" i="56"/>
  <c r="E10" i="56"/>
  <c r="E9" i="56"/>
  <c r="E8" i="56"/>
  <c r="E6" i="56"/>
  <c r="E5" i="56"/>
  <c r="E4" i="56"/>
  <c r="F19" i="50" l="1"/>
  <c r="F28" i="49"/>
  <c r="F13" i="48" l="1"/>
  <c r="F23" i="47"/>
  <c r="F7" i="46"/>
  <c r="F12" i="45"/>
  <c r="F18" i="44"/>
  <c r="F9" i="43"/>
  <c r="F7" i="42"/>
  <c r="F17" i="41"/>
  <c r="F18" i="40"/>
  <c r="E19" i="50" l="1"/>
  <c r="E18" i="50"/>
  <c r="D18" i="50"/>
  <c r="D19" i="50" s="1"/>
  <c r="E28" i="49"/>
  <c r="E27" i="49"/>
  <c r="D27" i="49"/>
  <c r="D28" i="49" s="1"/>
  <c r="E13" i="48"/>
  <c r="E12" i="48"/>
  <c r="D12" i="48"/>
  <c r="D13" i="48" s="1"/>
  <c r="F39" i="37" l="1"/>
  <c r="E23" i="47" l="1"/>
  <c r="E22" i="47"/>
  <c r="D22" i="47"/>
  <c r="D23" i="47" s="1"/>
  <c r="E7" i="46"/>
  <c r="D7" i="46"/>
  <c r="E6" i="46"/>
  <c r="D6" i="46"/>
  <c r="E12" i="45"/>
  <c r="E11" i="45"/>
  <c r="D11" i="45"/>
  <c r="D12" i="45" s="1"/>
  <c r="E18" i="44"/>
  <c r="E17" i="44"/>
  <c r="D17" i="44"/>
  <c r="D18" i="44" s="1"/>
  <c r="E9" i="43"/>
  <c r="E8" i="43"/>
  <c r="D8" i="43"/>
  <c r="D9" i="43" s="1"/>
  <c r="E7" i="42"/>
  <c r="E6" i="42"/>
  <c r="D6" i="42"/>
  <c r="D7" i="42" s="1"/>
  <c r="E17" i="41"/>
  <c r="E16" i="41"/>
  <c r="D16" i="41"/>
  <c r="D17" i="41" s="1"/>
  <c r="E18" i="40"/>
  <c r="E17" i="40"/>
  <c r="D17" i="40"/>
  <c r="D18" i="40" s="1"/>
  <c r="E17" i="39"/>
  <c r="E16" i="39"/>
  <c r="F17" i="39" s="1"/>
  <c r="D16" i="39"/>
  <c r="D17" i="39" s="1"/>
  <c r="E16" i="38"/>
  <c r="E15" i="38"/>
  <c r="F16" i="38" s="1"/>
  <c r="D15" i="38"/>
  <c r="D16" i="38" s="1"/>
  <c r="E39" i="37"/>
  <c r="E38" i="37"/>
  <c r="D38" i="37"/>
  <c r="D39" i="37" s="1"/>
  <c r="E14" i="36"/>
  <c r="E13" i="36"/>
  <c r="F14" i="36" s="1"/>
  <c r="E3" i="56" s="1"/>
  <c r="D13" i="36"/>
  <c r="D14" i="36" s="1"/>
  <c r="D21" i="2"/>
  <c r="D22" i="2" l="1"/>
  <c r="E21" i="2"/>
  <c r="F22" i="2" s="1"/>
  <c r="E2"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DC519C5C-F9F4-4BAE-BA9C-9765956F923A}">
      <text>
        <r>
          <rPr>
            <b/>
            <sz val="8"/>
            <color indexed="81"/>
            <rFont val="Tahoma"/>
            <family val="2"/>
          </rPr>
          <t xml:space="preserve">"Applicability Help Screen
</t>
        </r>
        <r>
          <rPr>
            <sz val="8"/>
            <color indexed="81"/>
            <rFont val="Tahoma"/>
            <family val="2"/>
          </rPr>
          <t>0 = Non-compliance
2 = Full compliance</t>
        </r>
      </text>
    </comment>
    <comment ref="E3" authorId="1" shapeId="0" xr:uid="{0877E6B4-785D-4806-B070-0AA0BE75B301}">
      <text>
        <r>
          <rPr>
            <b/>
            <sz val="10"/>
            <color indexed="81"/>
            <rFont val="Tahoma"/>
            <family val="2"/>
          </rPr>
          <t xml:space="preserve">This column indicates either compliance or non-compliance:
2 = ดี
1 = พอใช้
0 = ปรับปรุง
</t>
        </r>
      </text>
    </comment>
    <comment ref="F3" authorId="0" shapeId="0" xr:uid="{AF68E4FD-5EE8-420C-84AB-8C8280AFC743}">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CB2D6F97-A88C-485C-AA1C-BE165B799938}">
      <text>
        <r>
          <rPr>
            <b/>
            <sz val="8"/>
            <color indexed="81"/>
            <rFont val="Tahoma"/>
            <family val="2"/>
          </rPr>
          <t xml:space="preserve">"Applicability Help Screen
</t>
        </r>
        <r>
          <rPr>
            <sz val="8"/>
            <color indexed="81"/>
            <rFont val="Tahoma"/>
            <family val="2"/>
          </rPr>
          <t>0 = Non-compliance
2 = Full compliance</t>
        </r>
      </text>
    </comment>
    <comment ref="E3" authorId="1" shapeId="0" xr:uid="{B5634C63-6516-4F1D-8728-56F93024BB13}">
      <text>
        <r>
          <rPr>
            <b/>
            <sz val="10"/>
            <color indexed="81"/>
            <rFont val="Tahoma"/>
            <family val="2"/>
          </rPr>
          <t xml:space="preserve">This column indicates either compliance or non-compliance:
2 = ดี
1 = พอใช้
0 = ปรับปรุง
</t>
        </r>
      </text>
    </comment>
    <comment ref="F3" authorId="0" shapeId="0" xr:uid="{6701B0F0-2D96-4D91-8093-A59336A7E260}">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0587E43B-F244-4D1D-B5F6-E405D5E8CA70}">
      <text>
        <r>
          <rPr>
            <b/>
            <sz val="8"/>
            <color indexed="81"/>
            <rFont val="Tahoma"/>
            <family val="2"/>
          </rPr>
          <t xml:space="preserve">"Applicability Help Screen
</t>
        </r>
        <r>
          <rPr>
            <sz val="8"/>
            <color indexed="81"/>
            <rFont val="Tahoma"/>
            <family val="2"/>
          </rPr>
          <t>0 = Non-compliance
2 = Full compliance</t>
        </r>
      </text>
    </comment>
    <comment ref="E3" authorId="1" shapeId="0" xr:uid="{8556589B-CD2E-4115-A3DA-77A5CE3EF88E}">
      <text>
        <r>
          <rPr>
            <b/>
            <sz val="10"/>
            <color indexed="81"/>
            <rFont val="Tahoma"/>
            <family val="2"/>
          </rPr>
          <t xml:space="preserve">This column indicates either compliance or non-compliance:
2 = ดี
1 = พอใช้
0 = ปรับปรุง
</t>
        </r>
      </text>
    </comment>
    <comment ref="F3" authorId="0" shapeId="0" xr:uid="{D9E96F81-A0AD-4EC4-B7D2-355CA517B1F9}">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D7BF37A7-1D32-4939-85AD-7C40E7FC9671}">
      <text>
        <r>
          <rPr>
            <b/>
            <sz val="8"/>
            <color indexed="81"/>
            <rFont val="Tahoma"/>
            <family val="2"/>
          </rPr>
          <t xml:space="preserve">"Applicability Help Screen
</t>
        </r>
        <r>
          <rPr>
            <sz val="8"/>
            <color indexed="81"/>
            <rFont val="Tahoma"/>
            <family val="2"/>
          </rPr>
          <t>0 = Non-compliance
2 = Full compliance</t>
        </r>
      </text>
    </comment>
    <comment ref="E3" authorId="1" shapeId="0" xr:uid="{EA8C5CA9-8073-4256-97F8-4C4E69063F51}">
      <text>
        <r>
          <rPr>
            <b/>
            <sz val="10"/>
            <color indexed="81"/>
            <rFont val="Tahoma"/>
            <family val="2"/>
          </rPr>
          <t xml:space="preserve">This column indicates either compliance or non-compliance:
2 = ดี
1 = พอใช้
0 = ปรับปรุง
</t>
        </r>
      </text>
    </comment>
    <comment ref="F3" authorId="0" shapeId="0" xr:uid="{286E4CE0-E9D6-4D18-BD6C-4A34025CB1C5}">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0518D34F-1024-41F1-91E0-E9143E47893E}">
      <text>
        <r>
          <rPr>
            <b/>
            <sz val="8"/>
            <color indexed="81"/>
            <rFont val="Tahoma"/>
            <family val="2"/>
          </rPr>
          <t xml:space="preserve">"Applicability Help Screen
</t>
        </r>
        <r>
          <rPr>
            <sz val="8"/>
            <color indexed="81"/>
            <rFont val="Tahoma"/>
            <family val="2"/>
          </rPr>
          <t>0 = Non-compliance
2 = Full compliance</t>
        </r>
      </text>
    </comment>
    <comment ref="E3" authorId="1" shapeId="0" xr:uid="{E4C53228-2AF9-47A6-BBBA-D840DE3EE3E8}">
      <text>
        <r>
          <rPr>
            <b/>
            <sz val="10"/>
            <color indexed="81"/>
            <rFont val="Tahoma"/>
            <family val="2"/>
          </rPr>
          <t xml:space="preserve">This column indicates either compliance or non-compliance:
2 = ดี
1 = พอใช้
0 = ปรับปรุง
</t>
        </r>
      </text>
    </comment>
    <comment ref="F3" authorId="0" shapeId="0" xr:uid="{38CF3560-F5E5-4684-B796-20E7163DF580}">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D093288E-B1D5-43FE-BAFA-4D44123762AC}">
      <text>
        <r>
          <rPr>
            <b/>
            <sz val="8"/>
            <color indexed="81"/>
            <rFont val="Tahoma"/>
            <family val="2"/>
          </rPr>
          <t xml:space="preserve">"Applicability Help Screen
</t>
        </r>
        <r>
          <rPr>
            <sz val="8"/>
            <color indexed="81"/>
            <rFont val="Tahoma"/>
            <family val="2"/>
          </rPr>
          <t>0 = Non-compliance
2 = Full compliance</t>
        </r>
      </text>
    </comment>
    <comment ref="E3" authorId="1" shapeId="0" xr:uid="{087F49AB-D4AC-4889-A7A8-3D307A83C5F7}">
      <text>
        <r>
          <rPr>
            <b/>
            <sz val="10"/>
            <color indexed="81"/>
            <rFont val="Tahoma"/>
            <family val="2"/>
          </rPr>
          <t xml:space="preserve">This column indicates either compliance or non-compliance:
2 = ดี
1 = พอใช้
0 = ปรับปรุง
</t>
        </r>
      </text>
    </comment>
    <comment ref="F3" authorId="0" shapeId="0" xr:uid="{BC6A8B31-799C-4A56-9B5E-ED1D6D43C788}">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6A66CAAD-AF36-4271-9DDC-DEFA3A52286B}">
      <text>
        <r>
          <rPr>
            <b/>
            <sz val="8"/>
            <color indexed="81"/>
            <rFont val="Tahoma"/>
            <family val="2"/>
          </rPr>
          <t xml:space="preserve">"Applicability Help Screen
</t>
        </r>
        <r>
          <rPr>
            <sz val="8"/>
            <color indexed="81"/>
            <rFont val="Tahoma"/>
            <family val="2"/>
          </rPr>
          <t>0 = Non-compliance
2 = Full compliance</t>
        </r>
      </text>
    </comment>
    <comment ref="E3" authorId="1" shapeId="0" xr:uid="{8BDAA0BE-1A61-45C8-B15B-8D1F950FED0F}">
      <text>
        <r>
          <rPr>
            <b/>
            <sz val="10"/>
            <color indexed="81"/>
            <rFont val="Tahoma"/>
            <family val="2"/>
          </rPr>
          <t xml:space="preserve">This column indicates either compliance or non-compliance:
2 = ดี
1 = พอใช้
0 = ปรับปรุง
</t>
        </r>
      </text>
    </comment>
    <comment ref="F3" authorId="0" shapeId="0" xr:uid="{53166EA5-CF50-4B60-B884-E74F0B006041}">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45843D06-73DD-41A1-89C4-FCB4814D2393}">
      <text>
        <r>
          <rPr>
            <b/>
            <sz val="8"/>
            <color indexed="81"/>
            <rFont val="Tahoma"/>
            <family val="2"/>
          </rPr>
          <t xml:space="preserve">"Applicability Help Screen
</t>
        </r>
        <r>
          <rPr>
            <sz val="8"/>
            <color indexed="81"/>
            <rFont val="Tahoma"/>
            <family val="2"/>
          </rPr>
          <t>0 = Non-compliance
2 = Full compliance</t>
        </r>
      </text>
    </comment>
    <comment ref="E3" authorId="1" shapeId="0" xr:uid="{8668687C-5E15-431C-B555-9538F836DC61}">
      <text>
        <r>
          <rPr>
            <b/>
            <sz val="10"/>
            <color indexed="81"/>
            <rFont val="Tahoma"/>
            <family val="2"/>
          </rPr>
          <t xml:space="preserve">This column indicates either compliance or non-compliance:
2 = ดี
1 = พอใช้
0 = ปรับปรุง
</t>
        </r>
      </text>
    </comment>
    <comment ref="F3" authorId="0" shapeId="0" xr:uid="{42D3FD7A-FB24-4D4C-8D93-F5DD3FF27F9F}">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481BDBFD-9561-4779-8936-CE7AE9C0F9A9}">
      <text>
        <r>
          <rPr>
            <b/>
            <sz val="8"/>
            <color indexed="81"/>
            <rFont val="Tahoma"/>
            <family val="2"/>
          </rPr>
          <t xml:space="preserve">"Applicability Help Screen
</t>
        </r>
        <r>
          <rPr>
            <sz val="8"/>
            <color indexed="81"/>
            <rFont val="Tahoma"/>
            <family val="2"/>
          </rPr>
          <t>0 = Non-compliance
2 = Full compliance</t>
        </r>
      </text>
    </comment>
    <comment ref="E3" authorId="1" shapeId="0" xr:uid="{B4F0A80F-E53E-40F2-97CA-92A43B864333}">
      <text>
        <r>
          <rPr>
            <b/>
            <sz val="10"/>
            <color indexed="81"/>
            <rFont val="Tahoma"/>
            <family val="2"/>
          </rPr>
          <t xml:space="preserve">This column indicates either compliance or non-compliance:
2 = ดี
1 = พอใช้
0 = ปรับปรุง
</t>
        </r>
      </text>
    </comment>
    <comment ref="F3" authorId="0" shapeId="0" xr:uid="{DEE68E05-94C7-4383-A83F-D4EE56F618A0}">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B1C6791F-E3E8-4FF9-A049-85251A0F216F}">
      <text>
        <r>
          <rPr>
            <b/>
            <sz val="8"/>
            <color indexed="81"/>
            <rFont val="Tahoma"/>
            <family val="2"/>
          </rPr>
          <t xml:space="preserve">"Applicability Help Screen
</t>
        </r>
        <r>
          <rPr>
            <sz val="8"/>
            <color indexed="81"/>
            <rFont val="Tahoma"/>
            <family val="2"/>
          </rPr>
          <t>0 = Non-compliance
2 = Full compliance</t>
        </r>
      </text>
    </comment>
    <comment ref="E3" authorId="1" shapeId="0" xr:uid="{E8D0F0CC-5228-476E-82E6-FA11F892632A}">
      <text>
        <r>
          <rPr>
            <b/>
            <sz val="10"/>
            <color indexed="81"/>
            <rFont val="Tahoma"/>
            <family val="2"/>
          </rPr>
          <t xml:space="preserve">This column indicates either compliance or non-compliance:
2 = ดี
1 = พอใช้
0 = ปรับปรุง
</t>
        </r>
      </text>
    </comment>
    <comment ref="F3" authorId="0" shapeId="0" xr:uid="{C6BE5F7D-329D-42A7-A7DE-9D7B4670E346}">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996D3D69-814C-4042-A079-637045DCCF0A}">
      <text>
        <r>
          <rPr>
            <b/>
            <sz val="8"/>
            <color indexed="81"/>
            <rFont val="Tahoma"/>
            <family val="2"/>
          </rPr>
          <t xml:space="preserve">"Applicability Help Screen
</t>
        </r>
        <r>
          <rPr>
            <sz val="8"/>
            <color indexed="81"/>
            <rFont val="Tahoma"/>
            <family val="2"/>
          </rPr>
          <t>0 = Non-compliance
2 = Full compliance</t>
        </r>
      </text>
    </comment>
    <comment ref="E3" authorId="1" shapeId="0" xr:uid="{EF8997F7-2AC1-4840-9718-B7B5886B2248}">
      <text>
        <r>
          <rPr>
            <b/>
            <sz val="10"/>
            <color indexed="81"/>
            <rFont val="Tahoma"/>
            <family val="2"/>
          </rPr>
          <t xml:space="preserve">This column indicates either compliance or non-compliance:
2 = ดี
1 = พอใช้
0 = ปรับปรุง
</t>
        </r>
      </text>
    </comment>
    <comment ref="F3" authorId="0" shapeId="0" xr:uid="{23A1B791-1923-4D3B-8623-2BA61C191E6F}">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67837D27-C065-4497-9403-C0954236D998}">
      <text>
        <r>
          <rPr>
            <b/>
            <sz val="8"/>
            <color indexed="81"/>
            <rFont val="Tahoma"/>
            <family val="2"/>
          </rPr>
          <t xml:space="preserve">"Applicability Help Screen
</t>
        </r>
        <r>
          <rPr>
            <sz val="8"/>
            <color indexed="81"/>
            <rFont val="Tahoma"/>
            <family val="2"/>
          </rPr>
          <t>0 = Non-compliance
2 = Full compliance</t>
        </r>
      </text>
    </comment>
    <comment ref="E3" authorId="1" shapeId="0" xr:uid="{B11C15C4-6DF6-4182-A0EC-6DFDE2EB18DE}">
      <text>
        <r>
          <rPr>
            <b/>
            <sz val="10"/>
            <color indexed="81"/>
            <rFont val="Tahoma"/>
            <family val="2"/>
          </rPr>
          <t xml:space="preserve">This column indicates either compliance or non-compliance:
2 = ดี
1 = พอใช้
0 = ปรับปรุง
</t>
        </r>
      </text>
    </comment>
    <comment ref="F3" authorId="0" shapeId="0" xr:uid="{48731226-ABBC-44A2-A64B-4C590B158EE3}">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22C87464-E62C-4C92-BA06-858792BC085D}">
      <text>
        <r>
          <rPr>
            <b/>
            <sz val="8"/>
            <color indexed="81"/>
            <rFont val="Tahoma"/>
            <family val="2"/>
          </rPr>
          <t xml:space="preserve">"Applicability Help Screen
</t>
        </r>
        <r>
          <rPr>
            <sz val="8"/>
            <color indexed="81"/>
            <rFont val="Tahoma"/>
            <family val="2"/>
          </rPr>
          <t>0 = Non-compliance
2 = Full compliance</t>
        </r>
      </text>
    </comment>
    <comment ref="E3" authorId="1" shapeId="0" xr:uid="{DFDFC073-63AD-4D12-844E-A14AE6319461}">
      <text>
        <r>
          <rPr>
            <b/>
            <sz val="10"/>
            <color indexed="81"/>
            <rFont val="Tahoma"/>
            <family val="2"/>
          </rPr>
          <t xml:space="preserve">This column indicates either compliance or non-compliance:
2 = ดี
1 = พอใช้
0 = ปรับปรุง
</t>
        </r>
      </text>
    </comment>
    <comment ref="F3" authorId="0" shapeId="0" xr:uid="{82FDC636-EF3E-4F51-B6BD-83FDF1F7C892}">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EF087A66-CC02-45D4-8ECC-B697A7B664B7}">
      <text>
        <r>
          <rPr>
            <b/>
            <sz val="8"/>
            <color indexed="81"/>
            <rFont val="Tahoma"/>
            <family val="2"/>
          </rPr>
          <t xml:space="preserve">"Applicability Help Screen
</t>
        </r>
        <r>
          <rPr>
            <sz val="8"/>
            <color indexed="81"/>
            <rFont val="Tahoma"/>
            <family val="2"/>
          </rPr>
          <t>0 = Non-compliance
2 = Full compliance</t>
        </r>
      </text>
    </comment>
    <comment ref="E3" authorId="1" shapeId="0" xr:uid="{AD576914-5767-4944-8B71-82C809C81449}">
      <text>
        <r>
          <rPr>
            <b/>
            <sz val="10"/>
            <color indexed="81"/>
            <rFont val="Tahoma"/>
            <family val="2"/>
          </rPr>
          <t xml:space="preserve">This column indicates either compliance or non-compliance:
2 = ดี
1 = พอใช้
0 = ปรับปรุง
</t>
        </r>
      </text>
    </comment>
    <comment ref="F3" authorId="0" shapeId="0" xr:uid="{42DADFAD-2DE8-408E-A92D-6A45A257EF6F}">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520CF8BF-C3B8-4768-A2F3-52AF1C362055}">
      <text>
        <r>
          <rPr>
            <b/>
            <sz val="8"/>
            <color indexed="81"/>
            <rFont val="Tahoma"/>
            <family val="2"/>
          </rPr>
          <t xml:space="preserve">"Applicability Help Screen
</t>
        </r>
        <r>
          <rPr>
            <sz val="8"/>
            <color indexed="81"/>
            <rFont val="Tahoma"/>
            <family val="2"/>
          </rPr>
          <t>0 = Non-compliance
2 = Full compliance</t>
        </r>
      </text>
    </comment>
    <comment ref="E3" authorId="1" shapeId="0" xr:uid="{3905AAD5-6541-4AF3-A076-901E43825BC0}">
      <text>
        <r>
          <rPr>
            <b/>
            <sz val="10"/>
            <color indexed="81"/>
            <rFont val="Tahoma"/>
            <family val="2"/>
          </rPr>
          <t xml:space="preserve">This column indicates either compliance or non-compliance:
2 = ดี
1 = พอใช้
0 = ปรับปรุง
</t>
        </r>
      </text>
    </comment>
    <comment ref="F3" authorId="0" shapeId="0" xr:uid="{F30CD6E6-28A5-490B-8851-19F1BA8B0844}">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3" authorId="0" shapeId="0" xr:uid="{78A52AAD-EFA0-4D0A-A75E-32237430C7CC}">
      <text>
        <r>
          <rPr>
            <b/>
            <sz val="8"/>
            <color indexed="81"/>
            <rFont val="Tahoma"/>
            <family val="2"/>
          </rPr>
          <t xml:space="preserve">"Applicability Help Screen
</t>
        </r>
        <r>
          <rPr>
            <sz val="8"/>
            <color indexed="81"/>
            <rFont val="Tahoma"/>
            <family val="2"/>
          </rPr>
          <t>0 = Non-compliance
2 = Full compliance</t>
        </r>
      </text>
    </comment>
    <comment ref="E3" authorId="1" shapeId="0" xr:uid="{77EB665F-0E3D-4A4A-9AB3-68EDF5481861}">
      <text>
        <r>
          <rPr>
            <b/>
            <sz val="10"/>
            <color indexed="81"/>
            <rFont val="Tahoma"/>
            <family val="2"/>
          </rPr>
          <t xml:space="preserve">This column indicates either compliance or non-compliance:
2 = ดี
1 = พอใช้
0 = ปรับปรุง
</t>
        </r>
      </text>
    </comment>
    <comment ref="F3" authorId="0" shapeId="0" xr:uid="{A4D7C1D8-87DF-47F5-A440-F3E2329E40B0}">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sharedStrings.xml><?xml version="1.0" encoding="utf-8"?>
<sst xmlns="http://schemas.openxmlformats.org/spreadsheetml/2006/main" count="589" uniqueCount="421">
  <si>
    <t xml:space="preserve">% Compliance with this aspect = </t>
  </si>
  <si>
    <t>Summary</t>
  </si>
  <si>
    <t>% Compliance</t>
  </si>
  <si>
    <t>Audit date(s)</t>
  </si>
  <si>
    <t>Client Information</t>
  </si>
  <si>
    <t>Email:</t>
  </si>
  <si>
    <t>Company name:</t>
  </si>
  <si>
    <t>Contact person:</t>
  </si>
  <si>
    <t>Company address:</t>
  </si>
  <si>
    <t>Mobile phone:</t>
  </si>
  <si>
    <t>Tel:</t>
  </si>
  <si>
    <t>Auditor(s) name</t>
  </si>
  <si>
    <t>Standard</t>
  </si>
  <si>
    <t>Link to Questionaire</t>
  </si>
  <si>
    <t>หมวดที่ 1 สถานที่ตั้ง อาคารผลิต การทำความสะอาด และการบำรุงรักษา</t>
  </si>
  <si>
    <t>GMP 420-001</t>
  </si>
  <si>
    <t>ส่วนที่</t>
  </si>
  <si>
    <t>รายละเอียดข้อกำหนด</t>
  </si>
  <si>
    <t>ข้อพิจารณาเพื่อใช้ในการตรวจประเมิน</t>
  </si>
  <si>
    <t>หมวดที่ 1 สถานที่ตั้ง อาคารผลิต การทำความสะอาด 
และการบำรุงรักษา</t>
  </si>
  <si>
    <t>คะแนนเต็ม</t>
  </si>
  <si>
    <t>คะแนนที่ได้</t>
  </si>
  <si>
    <t>หมายเหตุ</t>
  </si>
  <si>
    <t>บริเวณโดยรอบอาคารผลิตและภายในอาคารผลิต ไม่มีการสะสมสิ่งของไม่ใช้แล้ว หรือไม่เกี่ยวข้องกับการผลิตอาหาร ที่อาจเป็นแหล่งสะสมฝุ่นละออง หรือเป็นแหล่งหลบซ่อนหรือเพาะพันธุ์สัตว์แมลงและเชื้อโรคต่าง ๆ รวมทั้งป้องกันปัญหาจากการนำไปใช้โดยไม่ทราบว่าชำรุด</t>
  </si>
  <si>
    <r>
      <t>ทำเลที่ตั้งต้องห่างจากแหล่งที่ก่อให้เกิดการปนเปื้อน</t>
    </r>
    <r>
      <rPr>
        <sz val="9"/>
        <rFont val="Tahoma"/>
        <family val="2"/>
      </rPr>
      <t xml:space="preserve"> </t>
    </r>
    <r>
      <rPr>
        <sz val="9"/>
        <color rgb="FFFF0000"/>
        <rFont val="Tahoma"/>
        <family val="2"/>
      </rPr>
      <t xml:space="preserve">เช่น สิ่งปฏิกูล วัตถุอันตราย คอกสัตว์ ฝุ่นควัน น้ำท่วมขัง </t>
    </r>
    <r>
      <rPr>
        <sz val="9"/>
        <color theme="1"/>
        <rFont val="Tahoma"/>
        <family val="2"/>
      </rPr>
      <t>ในกรณีที่สถานที่ตั้งตัวอาคารซึ่งใช้ผลิตอาหารอยู่ติดกับบริเวณที่มีสภาพไม่เหมาะสมอันอาจส่งผลกระทบทำให้อาหารเกิดความไม่ปลอดภัยต่อผู้บริโภค ผู้ผลิตจะต้องมีมาตรการป้องกันการปนเปื้อนที่มีประสิทธิภาพ</t>
    </r>
  </si>
  <si>
    <t>• สถานที่ผลิตและในบริเวณผลิตต้องไม่มีการสะสมสิ่งของที่ไม่ใช้แล้วหรือชำรุดหรือไม่ เกี่ยวข้องกับการผลิตอาหาร เช่น เครื่องจักรอุปกรณ์ และภาชนะบรรจุที่ชำรุดหรือไม่ใช้ วัตถุดิบที่รอส่งคืน ผลิตภัณฑ์รอทำลาย เครื่องแต่งกายและของใช้ส่วนตัว หิ้ง/โต๊ะ/แท่นบูชาสิ่งศักดิ์สิทธิ์รวมถึงสิ่งของที่อาจก่อให้เกิดการปนเปื้อนที่อาจเป็นแหล่งสะสมฝุ่นละออง หรือเป็นแหล่งหลบซ่อน เพาะพันธุ์สัตว์แมลงและเชื้อโรคต่าง ๆ พิจารณาให้คะแนน “ดี”
• สิ่งของที่ไม่ใช้แล้วหรือไม่เกี่ยวข้องกับการผลิตอาหาร ไม่รวมถึงอุปกรณ์ที่จำเป็นต้องใช้ เช่น อุปกรณ์เพื่อความปลอดภัย ถังดับเพลิง ที่มีการดูแลความสะอาดอย่างสม่ำเสมอ สามารถให้คะแนน “ดี” 
• กรณีไม่เป็นไปตามข้อกำหนด เช่น พบเครื่องจักรชำรุด และไม่ได้นำออกจากสถานที่ผลิต อาจมีการนำไปใช้โดยไม่ทราบว่าชำรุด หากยังไม่สามารถนำออกไปได้ในทันที ต้องมีการจัดการหรือมีมาตรการป้องกันไม่ให้เกิดการปนเปื้อนจากการสะสมของฝุ่นละอองหรือสิ่งสกปรก และป้องกันไม่ให้เป็นที่อยู่อาศัยของสัตว์และแมลง เช่น จัดเป็นบริเวณแยกเป็นสัดส่วน มีป้ายบ่งชี้สถานะ ไม่วางชิดผนัง และมีการดูแลทำความสะอาดสม่ำเสมอ ถือว่ามีมาตรการป้องกันการปนเปื้อนที่ยอมรับได้ให้คะแนน “พอใช้” 
• หากไม่เป็นไปตามข้อกำหนดและไม่มีมาตรการใด ๆ และอยู่ในตำแหน่งที่อาจส่งผลต่อการปนเปื้อนทั้งทางตรงและทางอ้อมของอาหารที่ผลิตให้คะแนน “ปรับปรุง”</t>
  </si>
  <si>
    <t>ภายนอกและภายในอาคารผลิต มีท่อหรือทางระบายน้ำที่เหมาะสม สามารถรองรับปริมาณน้ำทิ้งภายในอาคารและน้ำฝน ลาดเอียงเพียงพอเพื่อระบายน้ำออกจากอาคารผลิต ไม่อุดตันไม่ทำให้เกิดน้ำขังแฉะและสกปรก การออกแบบควรคำนึงถึงทิศทางของการระบายน้ำ</t>
  </si>
  <si>
    <t>• ภายนอกและภายในอาคารผลิตต้องมีท่อหรือทางระบายน้ำที่มีขนาดเหมาะสม สามารถรองรับปริมาณน้ำทิ้งทั้งภายในอาคารและภายนอก เช่น น้ำฝน อยู่ในลักษณะที่ดี ไม่แตกรั่ว
• ท่อหรือทางระบายน้ำต้องลาดเอียงเพียงพอเพื่อระบายน้ำออกจากอาคารผลิตได้รวดเร็วไม่ทำให้เกิดน้ำขังแฉะและสกปรก จนอาจก่อให้เกิดการปนเปื้อนกับกระบวนการผลิตและผลิตภัณฑ์ 
• การออกแบบต้องคำนึงถึงทิศทางของการระบายน้ำ โดยไหลจากพื้นที่สะอาดไปยังที่สกปรก 
• ไม่มีขยะ เศษอาหาร หรือสิ่งใดที่ทำให้ท่อหรือทางระบายน้ำอุดตัน หรือสะสมจนเป็นแหล่งเพาะพันธ์สัตว์และแมลง</t>
  </si>
  <si>
    <t>ข้อแนะนำ
• ท่อหรือทางระบายน้ำ ไม่ควรมีตะแกรงปิดครอบที่ผู้ปฏิบัติงานไม่สามารถสังเกตสภาพความสะอาดหรือการอุดตัน และมีลักษณะที่สามารถแก้ไขปัญหาได้โดยเร็ว 
• ท่อหรือทางระบายน้ำบางพื้นที่ จำเป็นต้องมีตะแกรงปิดครอบสำหรับกรณีที่มีความเสี่ยงต่อการปนเปื้อน ต่อกระบวนการผลิต หรือผลิตภัณฑ์ที่อยู่ในระหว่างกระบวนการผลิตหรือเพื่อใช้เป็นทางผ่านหรือทางเข้า-ออกของรถเข็น หรือเพื่อความปลอดภัยของผู้ปฏิบัติงาน ควรใช้ตะแกรงที่มีลักษณะโปร่ง สามารถถอดล้าง หรือเปิดทำความสะอาดตะแกรงทางระบายน้ำได้ง่าย</t>
  </si>
  <si>
    <t>อาคารผลิตมีการก่อสร้างอย่างมั่นคงแข็งแรง มีการออกแบบที่ง่ายต่อการทำความสะอาดและบำรุงรักษา มีการทำความสะอาดอย่างสม่ำเสมอด้วยวิธีการที่เหมาะสม และบำรุงรักษาให้อยู่ในสภาพดี ดังนี้</t>
  </si>
  <si>
    <t>1.4.1</t>
  </si>
  <si>
    <t>1.4.2</t>
  </si>
  <si>
    <t>1.4.3</t>
  </si>
  <si>
    <t xml:space="preserve">พื้น ใช้วัสดุคงทน เรียบ ทำความสะอาดง่าย มีความลาดเอียงเพียงพอลงสู่ทางระบายน้ำ สภาพสะอาด ไม่ชำรุด
</t>
  </si>
  <si>
    <t>ผนัง ใช้วัสดุคงทน เรียบ ทำความสะอาดง่าย สภาพสะอาด ไม่ชำรุด</t>
  </si>
  <si>
    <t>เพดาน ใช้วัสดุคงทน เรียบ ทำความสะอาดง่าย รวมทั้งอุปกรณ์ที่ยึดติดด้านบนไม่ก่อให้เกิดการปนเปื้อน สภาพสะอาด ไม่ชำรุด</t>
  </si>
  <si>
    <t>• ออกแบบก่อสร้างด้วยวัสดุที่ถาวร มีความแข็งแรง คงทนต่อการกดและกระแทก ป้องกันการซึมของน้ำได้
   - กรณีเป็นพื้นไม้ต้องเรียบไม่มีเสี้ยน ไม่มีเชื้อรา
• มีพื้นผิวเรียบพอที่ทำความสะอาดสิ่งสกปรกออกได้ง่าย แต่ต้องกันลื่นได้
• กรณีสถานที่ผลิตบางพื้นที่ที่มีการใช้น้ำในการผลิตและใช้ล้างทำความสะอาดบ่อยครั้ง ต้องออกแบบให้มีความลาดเอียงเพียงพอลงสู่ทางระบายน้ำ เพื่อไม่ให้มีน้ำขังและระบายน้ำได้ดี 
• พื้นบริเวณผลิตเปียก/ชื้นได้ ตามขั้นตอนของกระบวนการผลิตนั้น ๆ แต่ต้องไม่มีน้ำขัง ส่วนบริเวณอื่น ๆ ต้องเป็นที่แห้ง เช่น พื้นที่พักรอการผลิต พื้นที่เก็บรักษาผลิตภัณฑ์ 
• มีการทำความสะอาดให้อยู่ในสภาพสะอาดถูกสุขลักษณะตามวิธีการที่เหมาะสมอย่างสม่ำเสมอ เช่น การแก้ปัญหาการเจริญของเชื้อราและการสะสมจุลินทรีย์บนพื้น ให้ทำความสะอาดและฆ่าเชื้อด้วยคลอรีน 100 พีพีเอ็ม
• มีการบำรุงรักษาให้อยู่ในสภาพที่ดี ไม่ชำรุด ไม่หลุดร่อน ตามวิธีการที่เหมาะสม
• กรณีพบไม่เป็นไปตามข้อกำหนดประเด็นใดประเด็นหนึ่ง หากไม่มีมาตรการป้องกันการปนเปื้อนที่เหมาะสม และมีผลกระทบต่อความปลอดภัยของอาหารสามารถให้คะแนน “ปรับปรุง” โดยใช้ผังการตัดสินใจให้คะแนน (ภาพที่ 2-1) ประกอบการพิจารณา</t>
  </si>
  <si>
    <t>• มีการออกแบบและก่อสร้างด้วยวัสดุคงทน แข็งแรง ไม่ดูดซึมน้ำ
• พื้นผิวผนังด้านในของบริเวณผลิตเรียบ เพื่อป้องกันไม่ให้มีฝุ่นสะสม หรือการเจริญของเชื้อรา และทำความสะอาดได้ง่าย 
• การใช้สีทาผนังต้องระมัดระวัง ใช้สีที่มีคุณภาพดี เพื่อป้องกันการหลุดลอกของสีโดยเฉพาะบริเวณที่มีความชื้นสูง สีที่หลุดออกไปนั้นอาจปนเปื้อนลงไปในอาหาร
• การออกแบบให้คำนึงถึงการระบายอากาศและความร้อนภายในอาคาร ไม่จำเป็นต้องกั้นเป็นผนังทึบทุกด้าน เช่น เพิ่มหน้าต่างมีมุ้งลวด ทั้งนี้อาจพิจารณาตามความเสี่ยงของอาหารที่ผลิตในบริเวณดังกล่าวร่วมด้วย กรณีเป็นอาหารที่มีความเสี่ยงต่ำ เช่น ลานตากปลาเค็มแห้ง ลานตากผลไม้ประเภทมีเปลือกและไม่ได้รับประทานเปลือก อาจเป็นพื้นที่เปิดโล่งได้ แต่ยังคงต้องมีมาตรการอื่น ๆ เช่น พื้นที่ใช้ตาก และการป้องกันสัตว์และแมลง ให้เจ้าหน้าที่พิจารณาประเมินร่วมกับ ข้อ 1.4 และ 1.5 มีการทำความสะอาดให้อยู่ในสภาพสะอาดถูกสุขลักษณะตามวิธีการที่เหมาะสมอย่างสม่ำเสมอ มีการบำรุงรักษาให้อยู่ในสภาพที่ดี ไม่ชำรุด ตามวิธีการที่เหมาะสม หากมีรอยแตก รอยร้าว ต้องซ่อมแซมทันที เพื่อป้องกันไม่ให้เป็นที่อยู่อาศัยหรือเข้าไปปนเปื้อนในบริเวณผลิตของสัตว์และแมลง</t>
  </si>
  <si>
    <t>• ออกแบบและก่อสร้างด้วยวัสดุที่คงทน แข็งแรง และไม่ดูดซับน้ำ
• พื้นผิวเรียบ ทำความสะอาดง่าย เพื่อป้องกันไม่ให้มีการสะสมฝุ่น การร่วงหล่นของวัสดุ หรือการเจริญของเชื้อเชื้อรา 
• อุปกรณ์สิ่งที่ยึดติดอยู่ด้านบน เช่น พัดลมเพดาน รางครอบสายไฟ ท่อน้ำยาเครื่องปรับอากาศ ต้องอยู่ในสภาพที่ไม่ก่อให้เกิดการปนเปื้อน เช่น หลอดไฟที่ติดตั้งในบริเวณที่อาจร่วงหล่นลงสู่ผลิตภัณฑ์ เช่น บริเวณปรุงผสม บริเวณบรรจุ ต้องมีฝาครอบหลอดไฟหรือใช้วัสดุที่ไม่แตกกระจายเมื่อร่วงหล่น 
• พิจารณาถึงการกลั่นตัวของไอน้ำบนเพดานหรือท่อด้านบนที่อาจทำให้เกิดหยดน้ำไหลลงในบริเวณผลิตหรือผลิตภัณฑ์ด้วย เช่น พบว่ามีน้ำไหลหยดจากท่อที่ติดเพดานด้านบนลงถังผสม ที่อาจก่อให้เกิดการปนเปื้อนได้ สามารถให้ “ปรับปรุง”
• มีการบำรุงรักษาให้อยู่ในสภาพที่ดี ไม่ชำรุด ตามวิธีการที่เหมาะสม หากมีรอยแตก รอยร้าว ต้องซ่อมแซมทันที เพื่อป้องกันไม่ให้เป็นที่อยู่อาศัยหรือเข้าไปปนเปื้อนในบริเวณผลิตของสัตว์และแมลง</t>
  </si>
  <si>
    <r>
      <t xml:space="preserve">อาคารผลิตสามารถป้องกันสัตว์และแมลงเข้าสู่บริเวณผลิต </t>
    </r>
    <r>
      <rPr>
        <sz val="9"/>
        <color rgb="FFFF0000"/>
        <rFont val="Tahoma"/>
        <family val="2"/>
      </rPr>
      <t>หรือป้องกันสัตว์และแมลงสัมผัสอาหาร</t>
    </r>
  </si>
  <si>
    <t>(อย่างน้อยต้องเป็นไปตามอย่างหนึ่งอย่างใด ดังนี้)
• อาคารผลิตสามารถป้องกันการเข้ามาของสัตว์และแมลง ไม่มีช่องเปิดที่จะเป็นทางเข้าของสัตว์และแมลงต่าง ๆ เช่น ช่องระบายอากาศ หรือช่องทางออกของทางระบายน้ำไปยังภายนอก ซึ่งต้องติดตั้งมุ้งลวด หรือมีตะแกรงปิดบริเวณปลายท่อทางระบายน้ำที่เปิดออกนอกอาคาร ตาข่ายดักนก ม่านพลาสติก
• มีวิธีการหรือมาตรการในการป้องกันสัตว์และแมลงที่มีผลต่ออาหารที่ผลิต เช่น จัดให้มีตู้หรือภาชนะปกปิดอาหารที่มิดชิดเหมาะสมและเพียงพอ</t>
  </si>
  <si>
    <r>
      <t>อาคารผลิตมีพื้นที่ในการผลิตเพียงพอ และ</t>
    </r>
    <r>
      <rPr>
        <sz val="9"/>
        <color rgb="FFFF0000"/>
        <rFont val="Tahoma"/>
        <family val="2"/>
      </rPr>
      <t>แยกพื้นที่การผลิตอาหารออกจากที่พักอาศัย การผลิตผลิตภัณฑ์อื่นที่มิใช่อาหารตามพระราชบัญญัติอาหาร และบริเวณรับประทานอาหาร</t>
    </r>
  </si>
  <si>
    <t>• บริเวณผลิตมีพื้นที่เพียงพอที่จะติดตั้งเครื่องมือ และอุปกรณ์ที่ใช้ในการผลิตครบถ้วนตามสายงานการผลิต และการเก็บรักษาอาหาร 
• เพียงพอที่จะสามารถปฏิบัติงาน หรือเข้าไปทำความสะอาดและบำรุงรักษาได้โดยสะดวก ต้องไม่ก่อให้เกิดการปนเปื้อนข้ามระหว่างการผลิตในแต่ละขั้นตอน
• แยกพื้นที่การผลิตอาหารกับที่พักอาศัย และสถานที่ผลิตผลิตภัณฑ์อื่นที่มิใช่อาหาร ที่อาจก่อให้เกิดการปนเปื้อนข้าม หากมีพื้นที่ใกล้กัน ต้องมีการกั้นแยกออกอย่างถาวร และแยกทางเข้าออกคนละทางโดยไม่ใช้ทางเข้าออกร่วมกัน เพื่อป้องกันการปนเปื้อน
• กรณีที่มีบริเวณสำหรับรับประทานอาหารของพนักงาน ต้องแยกออกจากบริเวณผลิตเพื่อไม่ก่อให้เกิดการปนเปื้อนต่อกระบวนการผลิต</t>
  </si>
  <si>
    <r>
      <t xml:space="preserve">อาคารผลิตมีพื้นที่ในการผลิตเป็นสัดเป็นส่วน </t>
    </r>
    <r>
      <rPr>
        <sz val="9"/>
        <color rgb="FFFF0000"/>
        <rFont val="Tahoma"/>
        <family val="2"/>
      </rPr>
      <t>และเป็นไปตามสายงานการผลิต ไม่ก่อให้เกิดการปนเปื้อนข้าม</t>
    </r>
  </si>
  <si>
    <t>• พื้นที่บริเวณผลิตมีจัดแบ่งพื้นที่การผลิตไว้ตามลำดับขั้นตอนของกระบวนการผลิตอย่างเป็นสัดเป็นส่วน เป็นไปตามสายงานการผลิต เพื่อป้องกันการปนเปื้อนข้าม โดยเฉพาะการแยกบริเวณระหว่างวัตถุดิบกับผลิตภัณฑ์ที่ผ่านการฆ่าเชื้อแล้ว การจัดเก็บสารก่อภูมิแพ้ ไม่ปะปนกัน มีการบ่งชี้พื้นที่ชัดเจน เพื่อสะดวกในการควบคุมและดูแลรักษาความสะอาดและป้องกันการปนเปื้อนข้าม
• ผู้ผลิตรายเล็กที่มีกำลังการผลิตน้อย โดยทำไปทีละขั้นตอนในพื้นที่เดียวกัน สามารถแยกพื้นที่การผลิตด้วยการสลับเวลาการผลิตในแต่ละขั้นตอน กรณีนี้ต้องมีมาตรการในการทำความสะอาดอย่างเข้มงวดเพื่อป้องกันการปนเปื้อนระหว่างของสุกและของดิบ
• กรณีมีกิจกรรมการตรวจวิเคราะห์คุณภาพระหว่างการผลิต (QC line) สามารถตรวจวิเคราะห์ในบริเวณผลิตได้ แต่ต้องจัดแบ่งบริเวณพื้นที่การตรวจวิเคราะห์ให้เป็นสัดเป็นส่วนและชี้บ่งพื้นที่ดังกล่าว เพื่อจัดเก็บเครื่องมือหรืออุปกรณ์การตรวจวิเคราะห์ เช่น ชุดทดสอบอย่างง่าย เพื่อให้สามารถป้องกันการปนเปื้อนจากน้ำยาทดสอบไปในระหว่างการผลิต 
• กรณีที่มีการตรวจวิเคราะห์คุณภาพที่มีการใช้สารเคมีหรือการตรวจวิเคราะห์จุลินทรีย์ก่อโรค หรืออื่น ๆ ที่อาจก่อให้เกิดการปนเปื้อนในกระบวนการผลิตหรือผลิตภัณฑ์ ต้องแยกบริเวณออกจากบริเวณผลิตอย่างชัดเจน เป็นห้องปฏิบัติการตรวจวิเคราะห์ เป็นสัดเป็นส่วน รวมทั้งมีมาตรการป้องกันการปนเปื้อนจากสารเคมีหรือเชื้อจุลินทรีย์และต้องไม่ระบายอากาศจากบริเวณตรวจวิเคราะห์ไปสู่บริเวณผลิต รวมถึงในกรณีที่มีการตรวจวิเคราะห์ทางเคมีที่มีการใช้สารเคมีที่อาจมีไอระเหย ไประงับการเจริญของเชื้อจุลินทรีย์ที่อาจทำให้ผลการทดสอบไม่พบเชื้อจุลินทรีย์ทั้งที่มีเชื้อจุลินทรีย์ปนเปื้อน ต้องมีการกั้นแยกเป็นห้องตรวจวิเคราะห์เคมี และจุลินทรีย์
• หากมีการใช้เชื้อเพลิง เช่น แก๊สชนิดต่าง ๆ น้ำมันสำหรับเครื่องกำเนิดไอน้ำ ฟืน ถ่านหิน ต้องแยกบริเวณการจัดเก็บเชื้อเพลิงให้เป็นสัดเป็นส่วน เพื่อป้องกันอันตรายแก่ผู้ใช้งาน และป้องกันการปนเปื้อนลงสู่อาหารที่ผลิต รวมทั้งไม่เป็นที่อยู่อาศัยของสัตว์และแมลง</t>
  </si>
  <si>
    <r>
      <t xml:space="preserve">(M) อาคารผลิตมีห้องบรรจุ </t>
    </r>
    <r>
      <rPr>
        <b/>
        <sz val="9"/>
        <color rgb="FFFF0000"/>
        <rFont val="Tahoma"/>
        <family val="2"/>
      </rPr>
      <t>หรือมีมาตรการจัดการพื้นที่บรรจุ เพื่อป้องกันการปนเปื้อนซ้ำหลังการฆ่าเชื้อผลิตภัณฑ์แล้ว</t>
    </r>
  </si>
  <si>
    <t>• ในกระบวนการผลิตที่มีการฆ่าเชื้ออาหาร แล้วจึงนำไปบรรจุลงภาชนะบรรจุ ในสภาวะเปิดสู่สิ่งแวดล้อม ซึ่งมีโอกาสเกิดการปนเปื้อนข้าม และการปนเปื้อนซ้ำหลังการฆ่าเชื้อ จากสิ่งแวดล้อม รวมทั้งจากบุคลากรที่ไม่เกี่ยวข้อง ดังนั้น เพื่อลดความเสี่ยงในการปนเปื้อนจุลินทรีย์ก่อโรคให้น้อยที่สุด โดยหลักการต้องแยกพื้นที่ จำกัดบริเวณที่ต้องดูแลสุขลักษณะที่เข้มงวดกว่าบริเวณอื่น เพื่อให้สามารถควบคุมและจำกัดแหล่งของการปนเปื้อนต่าง ๆ เช่น คน เครื่องมือ อุปกรณ์ รองเท้า ทิศทางไหลของน้ำล้าง ของเสีย
• การกั้นแยก (fully separate) เป็นห้องบรรจุ เป็นวิธีจัดการที่ดีที่สุด เนื่องจากสามารถควบคุมการเข้าออกได้ง่าย ในกรณีที่มีข้อจำกัดก็สามารถใช้วิธีการบริหารจัดการพื้นที่ได้ แต่ต้องเข้มงวดเรื่องแบ่งช่วงเวลาการทำงาน ระยะห่าง และวิธีการเคลื่อนย้าย จึงจะมีประสิทธิภาพ ทั้งนี้ไม่ว่าจะใช้วิธีใด อย่างน้อยต้องควบคุมปัจจัยต่าง ๆ ดังต่อไปนี้
   • สามารถป้องกันสัตว์และแมลง หากอาคารผลิตมีมาตรการป้องกันสัตว์และแมลงที่ดีแล้วก็ใช้ประกอบการพิจารณาในข้อนี้ได้
   • แยกพื้นที่เป็นสัดเป็นส่วนให้ชัดเจน การแบ่งพื้นที่อาจทำได้หลายวิธี เช่น การทำผนังกั้น การใช้เส้นเพื่อจัดขอบเขตหวงห้ามในการเคลื่อนย้ายของบุคคลและวัตถุดิบระหว่างพื้นที่ การจำกัดเขตพื้นที่หรือบริเวณเพื่อป้องกันสิ่งสกปรกจากพื้นที่อื่น ๆ เข้ามา ทำหลังคากั้นสิ่งสกปรกจากเพดานโรงงาน ทั้งนี้จะต้องมีมาตรการต่าง ๆ ประกอบ ดังนี้
      - แยกกระบวนการผลิตที่มีโอกาสปนเปื้อนแล้วทำให้เกิดอันตรายกับผู้บริโภคออกจากบริเวณที่มีความเสี่ยงในการปนเปื้อนสูง เช่น บริเวณเก็บอุปกรณ์ทำความสะอาด บริเวณเก็บกล่องกระดาษ
      - ไม่เป็นทางเดินผ่านไปยังบริเวณอื่น ๆ
      - กำหนดช่องทางการลำเลียงผลิตภัณฑ์ ภาชนะบรรจุ ในลักษณะที่ไม่ก่อให้เกิดการปนเปื้อนข้ามลงสู่ผลิตภัณฑ์
      - ผลิตภัณฑ์หรือส่วนประกอบที่จะนำเข้าสู่บริเวณบรรจุได้ ต้องผ่านกระบวนการฆ่าเชื้อหรือกระบวนการลดการปนเปื้อนทางจุลินทรีย์ในระดับที่ปลอดภัยก่อน
     - กำหนดช่องทางเข้า-ออก และการแต่งกายพนักงาน เช่น ผ้ากันเปื้อน/รองเท้าใช้เฉพาะบริเวณบรรจุ (หากพนักงานทำงานในพื้นที่เตรียมอาหารดิบด้วย ต้องมีมาตรการลดการปนเปื้อนก่อนเข้าบริเวณบรรจุที่เหมาะสม)
      - อุปกรณ์และเครื่องมือให้ใช้เฉพาะพื้นที่นั้น ๆ อาจแยกด้วยสีหรือเครื่องหมาย หรือหากใช้ร่วมกันต้องไม่ก่อให้เกิดการปนเปื้อน เช่น ล้างและฆ่าเชื้อด้วยความถี่ที่เหมาะสมก่อนนำมาใช้ในบริเวณบรรจุ 
      - การจัดการของเสียจากการผลิต ต้องไม่ก่อให้เกิดการปนเปื้อนลงสู่ผลิตภัณฑ์ และไม่ลำเลียงของเสียจากบริเวณอื่นมาผ่านบริเวณ/ห้องบรรจุ
      - กรณีเป็นห้องบรรจุอาหารที่มีความเสี่ยงในการปนเปื้อนสูง อาจเพิ่มมาตรการป้องกันที่เข้มงวดขึ้นได้ เช่น มีการควบคุมอุณหภูมิ มีระบบการกรองอากาศ หรือระบบรักษาระดับความดันในห้องให้เป็นบวก (positive pressure) และมีการทำ air test ร่วมกับมาตรการอื่น ๆ
• กรณีที่ผลิตภัณฑ์อยู่ภายในเครื่องจักร/อุปกรณ์ ท่อลำเลียงต่าง ๆ ต้องอยู่ในสภาพที่ดีมีการปกปิดอย่างมิดชิด สามารถป้องกันการปนเปื้อนทั้งทางกายภาพและทางด้านจุลินทรีย์จากสภาพแวดล้อมระหว่างการผลิตลงสู่ผลิตภัณฑ์ได้อย่างเหมาะสม เช่น ระบบการผลิตและบรรจุแบบปลอดเชื้อ (aseptic processing and packaging system) ระบบการบรรจุอัตโนมัติที่ผลิตภัณฑ์ไม่สัมผัสสิ่งแวดล้อม ไม่มีความจำเป็นต้องแยกพื้นที่เพื่อดูแลสุขลักษณะที่เข้มงวด ให้ “ตัดฐานคะแนน”
• ผลิตภัณฑ์ที่บรรจุและปิดผนึกก่อนการฆ่าเชื้อ เช่น การผลิตอาหารกระป๋อง ขั้นตอนการบรรจุถือว่ามีความเสี่ยงต่ำ ไม่จำเป็นต้องแยกพื้นที่เพื่อดูแลสุขลักษณะที่เข้มงวด ให้ “ตัดฐานคะแนน”
• กรณีการผลิตน้ำแข็งซอง ไม่มีห้องบรรจุ เป็นบริเวณขนย้ายน้ำแข็งซอง ให้ “ตัดฐานคะแนน” และให้พิจารณาเรื่องมาตรการการขนย้ายผลิตภัณฑ์สุดท้าย ที่ไม่ก่อให้เกิดการปนเปื้อนข้าม ในข้อ 3.7</t>
  </si>
  <si>
    <t>อาคารผลิตมีระบบระบายอากาศที่ควบคุมทิศทางการไหลของอากาศ ไม่ให้อากาศที่ปนเปื้อนจากพื้นที่ที่สกปรกมากไหลไปสู่พื้นที่ที่สะอาด มีการระบายอากาศที่เพียงพอเพื่อป้องกันการปนเปื้อนและการเกิดเชื้อราในบริเวณผลิต รวมทั้งมีความสะดวกในการปฏิบัติงาน</t>
  </si>
  <si>
    <t>• มีการระบายอากาศที่เพียงพอ ไม่อับชื้น เพื่อให้เกิดความสะดวกในการทำงาน และป้องกันการเกิดเชื้อราในบริเวณผลิต 
• โดยเฉพาะในห้องที่ผลิตและมีการใช้ไอน้ำจำนวนมากหรือไอน้ำที่เกิดจากการใช้น้ำล้างเครื่องมือและอุปกรณ์ ทั้งนี้ไอน้ำอาจไปควบแน่นบนพื้นผิวต่างๆ ทำให้เกิดเป็นหยดน้ำและเกิดปัญหาต่อผิววัสดุนั้น ก่อให้เกิดปัญหาการสึกหรอหรือเกิดราขึ้น ซึ่งส่งผลเสียต่อคุณภาพของผลิตภัณฑ์
• วิธีการระบายอากาศทั่วไปแบ่งได้เป็น 2 วิธี คือ
   - การระบายอากาศโดยวิธีธรรมชาติ (natural ventilation) ปล่อยให้อากาศไหลผ่านเข้าและออกทางประตู หน้าต่าง ช่องลม หรือหลังคาระบายอากาศ (roof ventilation)
  - การระบายอากาศโดยใช้เครื่องกล (mechanical ventilation) ควบคุมการไหลของอากาศโดยใช้อุปกรณ์ เช่น พัดลมเป่าหรือดูด ในการเพิ่มเติมอากาศอย่างต่อเนื่องทั้งนี้เพื่อให้มีการถ่ายเทอากาศภายในตัวอาคารได้ทั่วถึง การระบายอากาศด้วยเครื่องกลอาจใช้วิธีระบายอากาศแบบติดตั้งระบบเฉพาะที่ คือ การติดตั้งอุปกรณ์เฉพาะจุดที่ต้องการระบายอากาศ เช่น การติดตั้งพัดลมระบายอากาศที่จุดต่าง ๆ โดยให้อากาศไหลเวียนเข้าทางด้านบนและออกทางด้านล่างเพื่อป้องกันเศษฝุ่นผงจากพื้นฟุ้งกระจายไปสู่การผลิตอาหาร
• การควบคุมทิศทางการไหลของอากาศภายในอาคาร ต้องสามารถระบายอากาศปนเปื้อนจากบริเวณที่สกปรกมาก หรือระบายกลิ่นไม่พึงประสงค์ หรือระบายความร้อน ทิ้งออกนอกอาคาร ทั้งนี้ต้องควบคุมให้อากาศไหลจากพื้นที่ซึ่งมีความสะอาดมาก ไปสู่พื้นที่ที่อากาศสะอาดน้อย ก่อนปล่อยออกจากอาคาร</t>
  </si>
  <si>
    <t>ข้อแนะนำ
• ในกรณีที่มีการควบคุมความสะอาดของอากาศภายในบริเวณผลิตให้มีประสิทธิภาพ ควรทำการทดสอบปริมาณจุลินทรีย์ในอากาศ (air test) ด้วยวิธีการและมีความถี่ที่สม่ำเสมอ เพื่อให้สามารถตรวจติดตามความสะอาดของอากาศในบริเวณนั้นได้อย่างเหมาะสม</t>
  </si>
  <si>
    <r>
      <t xml:space="preserve">อาคารผลิตมีแสงสว่างเพียงพอ </t>
    </r>
    <r>
      <rPr>
        <sz val="9"/>
        <color rgb="FFFF0000"/>
        <rFont val="Tahoma"/>
        <family val="2"/>
      </rPr>
      <t>โดยเฉพาะในพื้นที่ที่มีผลต่อความผิดพลาดในการปฏิบัติงานและมีผลต่อการควบคุมอันตรายในอาหาร</t>
    </r>
  </si>
  <si>
    <t>มีแสงสว่างที่เพียงพอ โดยเฉพาะในจุดที่มีผลต่อความผิดพลาดในการปฏิบัติงานและมีผลต่อการควบคุมอันตรายในอาหาร เช่น บริเวณชั่ง ตวง วัด บริเวณคัดแยกตำหนิหรือข้อบกพร่อง บริเวณล้างภาชนะบรรจุ บริเวณตรวจสอบผลิตภัณฑ์หลังการบรรจุ</t>
  </si>
  <si>
    <t>GMP 420-002</t>
  </si>
  <si>
    <t>หมวดที่ 2 เครื่องมือ เครื่องจักร อุปกรณ์การผลิต การทำความสะอาด และการบำรุงรักษา</t>
  </si>
  <si>
    <t>เครื่องมือ เครื่องจักร และอุปกรณ์การผลิตที่สัมผัสกับอาหาร มีการออกแบบที่ถูกสุขลักษณะ โดยเลือกใช้วัสดุที่ไม่เป็นพิษ ไม่เป็นสนิม ไม่ทำปฏิกิริยากับอาหาร ทนต่อการกัดกร่อน ออกแบบให้สามารถทำความสะอาดและฆ่าเชื้อได้ง่าย ไม่มีซอกมุมหรือรอยเชื่อมต่อที่ทำความสะอาดไม่ทั่วถึง</t>
  </si>
  <si>
    <t>• เครื่องมือ เครื่องจักร และอุปกรณ์การผลิตที่สัมผัสกับอาหาร หรือมีโอกาสสัมผัสกับอาหารและเกิดการปนเปื้อนได้ ทำจากวัสดุไม่เป็นพิษ ไม่เป็นสนิม ไม่ทำปฏิกิริยากับอาหาร ทนต่อการกัดกร่อน หากใช้วัสดุพลาสติกที่สัมผัสกับอาหารโดยตรง ต้องเป็นพลาสติกชนิดที่อนุญาตให้ใช้กับอาหาร (food grade) ไม่มีสีออกมาปนเปื้อนกับอาหาร ไม่เป็นพลาสติกชนิด recycle 
  - ท่อส่งน้ำสามารถใช้ท่อพีวีซี (PVC) ชนิดที่ใช้กับน้ำบริโภค หรือวัสดุอื่นที่คุณภาพเท่าเทียมกันหรือดีกว่า 
• เครื่องมือ เครื่องจักร และอุปกรณ์การผลิตที่สัมผัสกับอาหาร หรือมีโอกาสสัมผัสกับอาหารและเกิดการปนเปื้อนได้ มีการออกแบบที่ง่ายต่อการล้างทำความสะอาด ไม่มีซอกมุมหรือรอยเชื่อมต่อที่ไม่สามารถล้างทำความสะอาดได้อย่างทั่วถึง ถอดล้างได้ทุกส่วนของอุปกรณ์ที่มีโอกาสสัมผัสอาหาร หรือล้างด้วยระบบ CIP ได้อย่างทั่วถึง
  - กรณีเป็นถังขนาดใหญ่ที่ไม่สามารถเคลื่อนย้ายหรือยกไปล้างได้ ก้นถังต้องมีความลาดเอียงสามารถระบายน้ำออกได้หมด ฝาถังลาดเอียงไม่เป็นแหล่งสะสมสิ่งสกปรกหรือมีน้ำขัง 
  - หากเป็นถังพักผลิตภัณฑ์รอบรรจุที่ผ่านการฆ่าเชื้อมาแล้ว ควรออกแบบให้สามารถล้างทำความสะอาดด้วย CIP ได้ เพื่อป้องกันการปนเปื้อนหลังการฆ่าเชื้อ</t>
  </si>
  <si>
    <t>เครื่องมือ เครื่องจักร และอุปกรณ์การผลิต ติดตั้งในตำแหน่งเหมาะสม เป็นไปตามสายงานการผลิต ง่ายต่อการทำความสะอาดและซ่อมบำรุง มีความสะดวกในการปฏิบัติงาน</t>
  </si>
  <si>
    <t xml:space="preserve">ติดตั้งเครื่องมือ เครื่องจักร และอุปกรณ์การผลิตในตำแหน่งที่เหมาะสม เป็นไปตามสายงานการผลิต ง่ายต่อการทำความสะอาดและซ่อมบำรุง รวมทั้งสามารถปฏิบัติงานได้สะดวก </t>
  </si>
  <si>
    <t>ครื่องมือ เครื่องจักร และอุปกรณ์การผลิต มีความสัมพันธ์กับชนิดของอาหารที่ผลิต กรรมวิธีการผลิต และมีจำนวนเพียงพอกับกำลังการผลิต มีประสิทธิภาพสอดคล้องตามวัตถุประสงค์การใช้งาน</t>
  </si>
  <si>
    <t>• เครื่องมืออุปกรณ์การผลิต เหมาะสม สัมพันธ์กับชนิดของอาหาร กรรมวิธีการผลิต เช่น การผลิตเครื่องดื่มที่ผ่านการฆ่าเชื้อด้วยกรรมวิธีการพาสเจอร์ไรซ์ต้องมีอุปกรณ์ควบคุมความเย็น เพื่อการเก็บรักษาผลิตภัณฑ์สุดท้ายก่อนจำหน่าย
• เหมาะสมที่จะใช้ในการผลิตเพื่อลดหรือกำจัดอันตรายในอาหารให้อยู่ในระดับที่ปลอดภัยต่อผู้บริโภค เช่น การฆ่าเชื้ออาหารที่มีความเป็นกรดต่ำ (low acid food) ต้องใช้เครื่องฆ่าเชื้อภายใต้ความดัน (retort)
• มีจำนวนเพียงพอ พิจารณาจาก
   - เพียงพอสัมพันธ์กับกำลังการผลิต เช่น เครื่องฆ่าเชื้อไม่เพียงพอต่อกำลังการผลิต ทำให้เกิด delay time หรือมีผลิตภัณฑ์รอเข้าห้องเย็น อาจทำให้มีปริมาณเชื้อจุลินทรีย์ปนเปื้อนสูงขึ้น และความร้อนที่ใช้ฆ่าเชื้อไม่เพียงพอที่จะกำจัดหรือลดจำนวนจุลินทรีย์ให้ปลอดภัยต่อผู้บริโภค 
   - เพียงพอที่จะลดการปนเปื้อนข้ามระหว่างขั้นตอนการผลิต หรือระหว่างเปลี่ยนผลิตภัณฑ์ เช่น จำนวนภาชนะไม่เพียงพอ ซึ่งทำให้ไม่สามารถแยกการใช้งานระหว่างอาหารที่ผ่านการฆ่าเชื้อด้วยความร้อนแล้วกับยังไม่ได้ฆ่าเชื้อ
   - เพียงพอกับการผลิตอาหารแต่ละประเภท ซึ่งอาจมีปัญหาการปนเปื้อนจุลินทรีย์ที่แตกต่างกัน และมีผลต่อการฆ่าเชื้ออาหารนั้น ๆ</t>
  </si>
  <si>
    <t>โต๊ะหรือพื้นผิวปฏิบัติงานที่สัมผัสกับอาหารโดยตรง ต้องมีพื้นผิวเรียบ ไม่เป็นสนิม ไม่เป็นพิษ ไม่ทำปฏิกิริยากับอาหาร ทนต่อการกัดกร่อน ทำความสะอาดง่าย และมีความสูงจากพื้นอย่างน้อย 60 ซม. หรือในระดับที่สามารถป้องกันการปนเปื้อนสิ่งสกปรกจากพื้นขณะปฏิบัติงานได้</t>
  </si>
  <si>
    <t>โต๊ะหรือพื้นผิวที่ใช้ในกระบวนการผลิตในส่วนที่สัมผัสกับอาหารโดยตรง ต้องมีลักษณะดังนี้
• ทำด้วยวัสดุผิวเรียบ ไม่เป็นสนิม ไม่เป็นพิษ ไม่ทำปฏิกิริยากับอาหาร ทนต่อการกัดกร่อน
• ทำความสะอาดได้ง่าย
• มีความสูงจากพื้นอย่างน้อย 60 ซม. หรือในระดับที่สามารถป้องกันการปนเปื้อนสิ่งสกปรกจากพื้นขณะปฏิบัติงาน</t>
  </si>
  <si>
    <t>กรณีใช้ระบบท่อในการลำเลียงอาหาร พื้นผิวภายในท่อ รวมทั้งปั๊ม ข้อต่อ ปะเก็น วาล์วต่าง ๆ ที่สัมผัสอาหาร ต้องมีการออกแบบที่ถูกสุขลักษณะ โดยไม่มีจุดอับและซอกมุมที่ก่อให้เกิดการสะสมของสิ่งสกปรกและจุลินทรีย์ และยากต่อการทำความสะอาดและฆ่าเชื้อ สามารถทำความสะอาดได้ทั่วถึง และมีอุปกรณ์ปิดปลายท่อที่ยังไม่ใช้งาน</t>
  </si>
  <si>
    <t>• พื้นผิวภายในระบบท่อต้องไม่มีจุดอับ (dead end) หรือซอกมุม (pocket) ที่ก่อให้เกิดการสะสมของสิ่งสกปรกและจุลินทรีย์ และยากต่อการทำความสะอาดและฆ่าเชื้อ
• ระบบท่อต้องออกแบบให้สามารถล้างทำความสะอาดด้วยระบบ CIP อย่างทั่วถึง อาจออกแบบให้ใช้วิธีการทำความสะอาดแบบ COP ร่วมด้วยก็ได้
• ท่อ ช่อง หรือปลายสายยางที่ใช้ลำเลียงส่งอาหารที่ไม่ได้อยู่ในระหว่างการใช้งาน หรืออยู่ระหว่างรอใช้งาน หรือมีการใช้งานในบริเวณเปิดโล่ง ควรมีฝาปิดหรืออุปกรณ์ปกปิดที่เหมาะสม เพื่อป้องกันการปนเปื้อน เช่น ท่อส่งน้ำนมดิบ
• ปั๊ม ข้อต่อ ปะเก็น วาล์วต่าง ๆ ที่สัมผัสกับอาหาร ต้องออกแบบให้ง่ายต่อการทำความสะอาดและฆ่าเชื้อ สามารถถอดล้างได้ง่าย 
• ท่อส่งอาหาร ไม่ควรมีการหุ้มฉนวนภายนอกท่อ ซึ่งอาจเกิดการสะสมของอาหารและเกิดการปนเปื้อนจุลินทรีย์ภายในฉนวนหุ้มท่อกรณีที่ท่อมีการรั่วซึมโดยเฉพาะบริเวณที่มีรอยเชื่อมต่อ 
• ผลิตภัณฑ์ที่ผ่านการฆ่าเชื้อแล้ว ไม่ควรลำเลียงโดยใช้สายยาง ยกเว้น กรณีเลือกใช้สายยางที่สามารถล้างทำความสะอาดและฆ่าเชื้อด้วยระบบ CIP ได้ 
• กรณีผลิตน้ำบริโภคในภาชนะบรรจุที่ปิดสนิท น้ำแข็งบริโภค และน้ำแร่ธรรมชาติ ท่อลำเลียงน้ำที่ผ่านการกรองแล้วต้องติดตั้งหรือจัดให้อยู่กับตำแหน่งที่ไม่สามารถเคลื่อนย้ายได้เพื่อสะดวกในการตรวจสอบและทำความสะอาด รวมทั้งเพื่อไม่ให้เกิดการปนเปื้อนขณะปฏิบัติงาน</t>
  </si>
  <si>
    <t>เครื่องมือ เครื่องจักร และอุปกรณ์การผลิต ต้องมีการทำความสะอาดด้วยวิธีการที่มีประสิทธิภาพอย่างสม่ำเสมอ โดยเฉพาะเครื่องมือ เครื่องจักรและอุปกรณ์การผลิตที่ใช้สัมผัสอาหารที่พร้อมสำหรับการบริโภค (ready to eat) ต้องมีการฆ่าเชื้อก่อนการใช้งาน มีการจัดเก็บอุปกรณ์ที่ทำความสะอาดหรือฆ่าเชื้อแล้วอย่างเป็นสัดเป็นส่วน ในสภาพที่ถูกสุขลักษณะ และป้องกันการปนเปื้อนได้</t>
  </si>
  <si>
    <t>• เครื่องมือ เครื่องจักร และอุปกรณ์การผลิต มีการทำความสะอาดตามความเหมาะสมระหว่างกระบวนการผลิต และภายหลังการผลิต โดยเฉพาะพื้นผิวที่สัมผัสกับอาหารโดยตรง หรือเป็นพื้นผิวที่อาจหมักหมมสิ่งสกปรก เช่น สายพาน โต๊ะ ด้วยวิธีการที่มีประสิทธิภาพ และพิจารณาความถี่ในการทำความสะอาดประกอบด้วย
• กรณีที่มีการทำความสะอาดด้วยวิธีการ CIP ต้องมีมาตรการตรวจสอบการตกค้างของสารเคมีที่ทำความสะอาดด้วยวิธีการที่เหมาะสมอย่างสม่ำเสมอ เช่น การใช้กระดาษลิตมัสตรวจสอบการตกค้างของสารเคมีกรด หรือด่าง 
• กรณีใช้สารกรองทางกายภาพหรือเคมี ต้องมีการล้างย้อนทุกวัน (back wash) โดยใช้แรงดันน้ำพ่นให้สิ่งสกปรกหลุด ระยะเวลาการล้างหรือความถี่ขึ้นอยู่กับพื้นผิวของสารกรอง
• เครื่องมือ เครื่องจักร และอุปกรณ์การผลิตที่ใช้สัมผัสกับอาหารที่พร้อมสำหรับการบริโภค (ready to eat) ต้องมีการฆ่าเชื้อก่อนการใช้งานด้วยวิธีการที่เหมาะสม อย่างสม่ำเสมอ ตัวอย่างเช่น
   - พื้นผิวที่วางน้ำแข็งบริโภคควรมีการทำความสะอาดและฆ่าเชื้อด้วยคลอรีน 100 ppm
   - การฆ่าเชื้อโดยใช้น้ำร้อน ต้องควบคุมอุณหภูมิของน้ำไม่ต่ำกว่า 77 องศาเซลเซียส เป็นเวลา 30 วินาที
• ต้องเลือกใช้สารเคมีในการทำความสะอาดและฆ่าเชื้อที่เหมาะสม มีความปลอดภัย มีฉลากซึ่งระบุข้อมูลวิธีการใช้งาน มีการใช้งานตามวัตถุประสงค์และวิธีการที่ระบุ เพื่อให้สามารถใช้สารดังกล่าวได้อย่างถูกต้องและมีประสิทธิภาพ 
• เครื่องมือ อุปกรณ์ที่ทำความสะอาดหรือฆ่าเชื้อแล้ว ต้องจัดเก็บให้เป็นสัดเป็นส่วน ในสภาพที่ถูกสุขลักษณะและป้องกันการปนเปื้อนได้ และมีมาตรการป้องกันการปนเปื้อนจากฝุ่นละอองหรือสิ่งสกปรกระหว่างการขนย้ายลำเลียงเพื่อนำไปใช้งาน รวมทั้งไม่ก่อให้เกิดการปนเปื้อนข้ามระหว่างการ ทำความสะอาดหรือฆ่าเชื้อ</t>
  </si>
  <si>
    <t>เครื่องมือ เครื่องจักร และอุปกรณ์การผลิต ต้องมีการบำรุงรักษาให้อยู่ในสภาพดี ใช้งานได้อย่างมีประสิทธิภาพและไม่ก่อให้เกิดการปนเปื้อน กรณีอุปกรณ์และส่วนประกอบของอุปกรณ์มีการจำกัดอายุการใช้งาน เช่น หลอดยูวี ปะเก็นยาง ไส้กรอง สารกรอง ต้องจดบันทึกอายุการใช้งาน จัดทำแผนเพื่อควบคุมการใช้งาน และเปลี่ยนเมื่อครบกำหนด ทั้งนี้ ในระหว่างการซ่อมบำรุงต้องไม่ก่อให้เกิดการปนเปื้อนข้ามสู่ผลิตภัณฑ์</t>
  </si>
  <si>
    <t>• ต้องมีการบำรุงรักษาเครื่องมือ เครื่องจักร และอุปกรณ์การผลิต ให้อยู่ในสภาพที่ดีเพื่อไม่ให้เกิดการรั่วซึม หรือแตกหัก ชำรุด สามารถใช้งานได้อย่างมีประสิทธิภาพ และให้พิจารณาถึงโอกาสการปนเปื้อนด้วย หากไม่มีการบำรุงรักษาให้อยู่ในสภาพที่ดีอาจเกิดการรั่วซึม หรือแตกหักเสียหาย
• พิจารณาโอกาสการปนเปื้อนจากสารหรือวัตถุที่ใช้ในการบ ารุงรักษาหรือซ่อมบำรุง เช่น การใช้สารหล่อลื่นในเครื่องมือ เครื่องจักรและอุปกรณ์การผลิตอาหาร ที่มีโอกาสสัมผัสหรือปนเปื้อนกับอาหารที่ผลิต จะต้องเป็นชนิด food grade
• กรณีอุปกรณ์หรือส่วนประกอบของอุปกรณ์ มีอายุการใช้งานจำกัด เช่น หลอดยูวี ปะเก็นยาง ไส้กรอง สารกรอง ต้องมีการจดบันทึกหรือจัดทำแผนเพื่อควบคุมอายุการใช้งาน และเปลี่ยนเมื่อครบกำหนด หรือมีวิธีการฟื้นฟูสภาพ เช่น สารกรองเรซินที่ใช้กำจัดความกระด้างของน้ำ พื้นฟูสภาพด้วยเกลือแกง ทั้งนี้ต้องใช้ชนิด food grade และจัดเก็บในบริเวณที่ป้องกันการปนเปื้อน
• กิจกรรมการบำรุงรักษาต้องไม่ก่อให้เกิดการปนเปื้อนข้ามระหว่างการผลิต</t>
  </si>
  <si>
    <t>อุปกรณ์การชั่งตวงวัด มีความเหมาะสม เพียงพอ มีความเที่ยงตรงแม่นยำ มีการสอบเทียบอย่างน้อยปีละ 1 ครั้ง และกรณีที่พบว่า ผลการสอบเทียบมีค่าความคลาดเคลื่อนเกินเกณฑ์การยอมรับ ต้องมีวิธีการจัดการกับเครื่องมือวัดนั้น ๆ</t>
  </si>
  <si>
    <t>• เครื่องมืออุปกรณ์การชั่งตวงวัดที่ใช้ในการควบคุมคุณภาพระหว่างการผลิต มีความเหมาะสมเพียงพอ ตามวัตถุประสงค์การใช้งาน ช่วงสเกลวัดเหมาะสมกับการใช้งาน โดยทั่วไปดูจากช่วงการวัด น้อยสุดและมากสุดที่เครื่องสามารถวัดได้ ให้พิจารณาจากปริมาณของที่ต้องการวัด เช่น เครื่องชั่ง ต้องการชั่งของน้ำหนักไม่เกิน 1 กิโลกรัม ควรเลือกเครื่องที่มีขอบเขตชั่งได้มากสุด 1 หรือ 2 กิโลกรัม เนื่องจากการชั่งของที่มีน้ำหนักมากกว่าที่เครื่องกำหนดจะเกิดผลเสียต่อเครื่อง การชั่งของที่มีน้ำหนักน้อย ๆ แต่เลือกใช้เครื่องชั่งขนาดใหญ่จะทำให้อ่านค่ายาก หรือไม่ถูกต้อง และขาดความเที่ยงตรง
• มีความเที่ยงตรงและแม่นยำ มีการสอบเทียบอย่างน้อยปีละ 1 ครั้ง และกรณีที่พบว่า ผลการสอบเทียบมีค่าความคลาดเคลื่อนเกินเกณฑ์การยอมรับ ต้องมีวิธีการจัดการกับเครื่องมืออุปกรณ์การชั่งตวงวัดนั้น ๆ ให้ถูกต้องโดยเร็ว เพราะอาจมีผลต่อการผลิตอาหารในขั้นตอนต่อไปได้ เช่น นำไปสอบเทียบกับเครื่องมือมาตรฐานที่มีอยู่ หรือส่งให้หน่วยงานที่เกี่ยวข้องดำเนินการ หรือซื้อเครื่องใหม่ทดแทน
• การพิจารณาในข้อกำหนด 2.8 ไม่ครอบคลุมอุปกรณ์การชั่ง ตวง วัดวัตถุเจือปนอาหารหรือสารช่วยในการผลิต (ตามข้อกำหนดพื้นฐานข้อ 3.3.1) และอุปกรณ์การวัดเพื่อควบคุมกระบวนการลดอันตรายด้านจุลินทรีย์ให้อยู่ในระดับที่ปลอดภัยต่อการบริโภค (ตามข้อก าหนดพื้นฐานข้อ 3.4) รวมถึงอุปกรณ์การวัดในข้อกำหนดเฉพาะ</t>
  </si>
  <si>
    <t>GMP 420-003</t>
  </si>
  <si>
    <t>หมวดที่ 3 การควบคุมกระบวนการผลิต</t>
  </si>
  <si>
    <r>
      <t xml:space="preserve">วัตถุดิบ ส่วนผสม </t>
    </r>
    <r>
      <rPr>
        <sz val="9"/>
        <color rgb="FFFF0000"/>
        <rFont val="Tahoma"/>
        <family val="2"/>
      </rPr>
      <t>และวัตถุเจือปนอาหาร</t>
    </r>
  </si>
  <si>
    <t>มีการคัดเลือกวัตถุดิบ ส่วนผสม และวัตถุเจือปนอาหาร ที่มีคุณภาพ ความปลอดภัย และมีข้อมูลความปลอดภัยตามประเภทของวัตถุดิบ</t>
  </si>
  <si>
    <t>3.1.1</t>
  </si>
  <si>
    <t>3.1.2</t>
  </si>
  <si>
    <t>มีการเก็บรักษาวัตถุดิบ ส่วนผสม และวัตถุเจือปนอาหาร บนชั้นหรือยกพื้น ในสภาวะที่ป้องกันการปนเปื้อนโดยมีการเสื่อมสภาพน้อยที่สุด เช่น การควบคุมอุณหภูมิ ความชื้น รวมถึงมีระบบการนำไปใช้อย่างมีประสิทธิภาพ และแยกเป็นสัดเป็นส่วนไม่ปะปนกับวัตถุอันตราย หรือวัตถุดิบที่ไม่ใช่อาหาร ทั้งนี้ กรณีผลิตอาหารที่ปราศจากสารก่อภูมิแพ้ต้องจัดเก็บแยกจากวัตถุดิบที่มีสารก่อภูมิแพ้</t>
  </si>
  <si>
    <t>มีวิธีการลดการปนเปื้อนเบื้องต้นจากอันตรายที่มากับวัตถุดิบหรือส่วนผสมตามความจำเป็น เช่น ล้าง ตัดแต่ง คัดแยก ลวก กรอง ลดอุณหภูมิ ฆ่าเชื้อ</t>
  </si>
  <si>
    <t>3.1.3</t>
  </si>
  <si>
    <t>ภาชนะบรรจุ</t>
  </si>
  <si>
    <t>มีการคัดเลือกภาชนะบรรจุที่มีคุณภาพความปลอดภัย เหมาะสมตามวัตถุประสงค์การใช้ และมีการตรวจสอบสภาพและความสมบูรณ์ของภาชนะบรรจุ เช่น รอยตำหนิ ความสะอาด หรือความสมบูรณ์ของรอยผนึก</t>
  </si>
  <si>
    <t>3.2.1</t>
  </si>
  <si>
    <t>• มีเกณฑ์การคัดเลือกภาชนะบรรจุที่ใช้ในการผลิตที่มีคุณภาพและความปลอดภัยตามความเหมาะสม เป็นไปตามที่กฎหมายกำหนดหรือเข้มงวดกว่า รวมถึงเลือกใช้ภาชนะบรรจุที่เหมาะสมตามวัตถุประสงค์การใช้งาน 
• ความเหมาะสมของชนิดของวัสดุที่ใช้ทำภาชนะบรรจุ ให้พิจารณาควบคู่กับประเภท อาหารที่ผลิต
• มีการตรวจสอบเพื่อตรวจรับตามข้อกำหนดอย่างสม่ำเสมอ และเป็นไปตามข้อกำหนดมาตรฐานความสมบูรณ์ของการปิดผนึก</t>
  </si>
  <si>
    <t>มีการเก็บรักษา ตลอดจนการขนย้ายในสภาวะที่ป้องกันการปนเปื้อน และไม่ก่อให้เกิดความเสียหายแก่ภาชนะบรรจุ ตามความเหมาะสม รวมถึงมีระบบการนำไปใช้อย่างมีประสิทธิภาพ</t>
  </si>
  <si>
    <t>3.2.2</t>
  </si>
  <si>
    <t>3.2.3</t>
  </si>
  <si>
    <t>มีการทำความสะอาด หรือฆ่าเชื้อภาชนะบรรจุก่อนการใช้งาน ตามความจำเป็น เพื่อขจัดสิ่งสกปรกหรือการปนเปื้อน การขนย้ายลำเลียงภาชนะบรรจุที่ทำความสะอาดหรือฆ่าเชื้อแล้ว ต้องไม่ทำให้เกิดความเสียหายหรือเกิดการปนเปื้อน และนำไปใช้บรรจุทันทีหลังทำความสะอาดหรือฆ่าเชื้อ หากมีความจำเป็นที่ไม่สามารถบรรจุทันทีต้องมีระบบการป้องกันการปนเปื้อนข้ามจากสิ่งแวดล้อม และภาชนะบรรจุที่ยังไม่ได้ทำความสะอาดอย่างมีประสิทธิภาพ</t>
  </si>
  <si>
    <t>การผสม</t>
  </si>
  <si>
    <t>3.3.1</t>
  </si>
  <si>
    <t>(M) กรณีที่มีการใช้วัตถุเจือปนอาหาร ต้องใช้ตามที่กฎหมายกำหนด ชั่งตวงด้วยอุปกรณ์ที่เหมาะสม ผสมให้เข้ากันอย่างทั่วถึง และมีบันทึกผล กรณีมีการใช้สารช่วยในการผลิต (processing aid) ต้องใช้ตามข้อมูลด้านความปลอดภัยที่เชื่อถือได้ และมีการควบคุมปริมาณการใช้ตามที่ฉลากกำหนด รวมทั้งมีมาตรการหรือกระบวนการกำจัดออกให้อยู่ในระดับปลอดภัยต่อผู้บริโภค</t>
  </si>
  <si>
    <t>3.3.2</t>
  </si>
  <si>
    <t>ส่วนผสมอื่น ๆ นอกจากวัตถุเจือปนอาหาร มีการตรวจสอบอัตราส่วนผสมที่ใช้ให้เป็นไปตามสูตรที่แสดงบนฉลาก หรือที่ได้รับอนุญาตไว้ และการผสมมีความสม่ำเสมอ เพื่อควบคุมคุณภาพ และความปลอดภัยของผลิตภัณฑ์</t>
  </si>
  <si>
    <t>ข้อมูลเพิ่มเติม 
สำหรับปริมาณสูงสุดที่อนุญาต (มก./กก.) ซึ่งกำหนดเป็น “ปริมาณที่เหมาะสม” หมายถึง ปริมาณการใช้วัตถุเจือปนอาหารที่ต่ำที่สุดซึ่งให้ผลทางด้านเทคโนโลยีทางการผลิตตามที่ต้องการภายใต้หลักเกณฑ์วิธีการที่ดีในการผลิตอาหาร (Good Manufacturing Practice, GMP) ดังนั้นวัตถุเจือปนอาหารที่มีข้อกำหนดเงื่อนไขการใช้เป็น “ปริมาณที่เหมาะสม” มิได้หมายความว่าจะสามารถเติมวัตถุเจือปนอาหารดังกล่าวได้อย่างไม่มีข้อจำกัด แต่ผู้ประกอบการควรศึกษาการใช้วัตถุเจือปนอาหารดังกล่าวในผลิตภัณฑ์ของตนเองเพื่อหาปริมาณที่ต่ำที่สุดซึ่งให้ผลทางด้านเทคโนโลยีทางการผลิตตามที่ต้องการ เช่น ศึกษาประสิทธิภาพของวัตถุเจือปนอาหารที่ปริมาณต่าง ๆ ในการยืดอายุการเก็บรักษาผลิตภัณฑ์กรณีที่วัตถุเจือปนอาหารนั้นมีคุณสมบัติเป็นสารกันเสีย ทั้งนี้การศึกษาดังกล่าวต้องอยู่ภายใต้หลักเกณฑ์วิธีการที่ดีในการผลิตอาหารนั้น ๆ</t>
  </si>
  <si>
    <t>• มีการตรวจสอบการผสมว่าเป็นไปตามสูตรที่แสดงบนฉลากหรือที่ได้รับอนุญาตไว้ (แล้วแต่กรณีของประเภทอาหาร) ทั้งนี้ การควบคุมปริมาณวัตถุดิบที่เป็นสารอาหาร ต้องพิจารณาถึงการสูญเสียในระหว่างการผลิตด้วย 
• มีวิธีการควบคุมการผสมที่ทั่วถึง และสม่ำเสมอ เพื่อควบคุมคุณภาพของผลิตภัณฑ์
• กรณีใช้ส่วนผสมที่มีผลต่อการลดอันตรายด้านจุลินทรีย์ เช่น การเติมเกลือเพื่อลดค่า aw ให้ประเมินในข้อ 3.4</t>
  </si>
  <si>
    <t>3.3.3</t>
  </si>
  <si>
    <t>(M) น้ำและน้ำแข็ง ที่เป็นส่วนผสมหรือที่สัมผัสกับอาหารที่พร้อมสำหรับการบริโภค (ready to eat) มีคุณภาพหรือมาตรฐานสอดคล้องตามประกาศกระทรวงสาธารณสุขว่าด้วยเรื่อง น้ำบริโภคในภาชนะบรรจุที่ปิดสนิท หรือน้ำแข็ง (แล้วแต่กรณี) ต้องมีผลการตรวจวิเคราะห์คุณภาพหรือมาตรฐานจากห้องปฏิบัติการของรัฐ หรือห้องปฏิบัติการที่ได้รับการรับรองระบบงาน อย่างน้อยปีละ 1 ครั้ง และมีการเก็บรักษาน้ำหรือน้ำแข็งอย่างถูกสุขลักษณะไม่ก่อให้เกิดการปนเปื้อน</t>
  </si>
  <si>
    <t>3.3.4</t>
  </si>
  <si>
    <t>ระหว่างกระบวนการผลิต มีการเก็บรักษาส่วนผสมที่ผสมแล้วภายใต้สภาวะที่ป้องกันการเสื่อมเสียจากจุลินทรีย์ เช่น การควบคุมอุณหภูมิและเวลา การป้องกันการปนเปื้อนข้าม และมีการนำไปใช้อย่างมีประสิทธิภาพ</t>
  </si>
  <si>
    <t>(M) มีการควบคุมกระบวนการลดและขจัดอันตรายด้านจุลินทรีย์ให้อยู่ในระดับที่ปลอดภัยต่อการบริโภค และมีการตรวจสอบอย่างสม่ำเสมอ พร้อมบันทึกผล</t>
  </si>
  <si>
    <t>• ผู้ผลิตต้องมีขั้นตอนและวิธีการในการควบคุมปัจจัยที่มีผลต่อการเสื่อมเสียของอาหาร (food spoilage) หรือการปนเปื้อนจุลินทรีย์ก่อโรค ตามความเหมาะสมของกระบวนการผลิตนั้น ๆ อย่างน้อยต้องสอดคล้องตามประกาศกระทรวงสาธารณสุขที่เกี่ยวข้อง มีการตรวจสอบการผลิตให้เป็นไปตามที่กำหนดอย่างสม่ำเสมอ ด้วยเครื่องมือหรืออุปกรณ์การวัดที่มีความเที่ยงตรงและแม่นยำ และบันทึกผลการตรวจสอบ ตัวอย่างเช่น 
• การใช้ความร้อนที่เพียงพอในการฆ่าเชื้อจุลินทรีย์ที่ทำให้อาหารไม่ปลอดภัย โดยต้องมีการควบคุมอุณหภูมิและเวลาในการฆ่าเชื้อ ณ ใจกลางของชิ้นอาหารหรือจุดร้อนช้า 
• กรณีที่มีกฎหมายให้ควบคุมอุณหภูมิและเวลาตามเกณฑ์ที่กำหนด เช่น การผลิตนมพาสเจอไรซ์ ต้องใช้ความร้อนที่อุณหภูมิไม่น้อยกว่า 63 องศาเซลเซียส และคงอุณหภูมิการฆ่าเชื้อไว้นาน 30 นาที และทำให้เย็นลงที่อุณหภูมิไม่เกิน 5 องศาเซลเซียส และเก็บรักษาที่อุณหภูมิไม่เกิน 8 องศาเซลเซียส
• กรณีไม่มีกฎหมายกำหนดเกณฑ์ การปรุงสุก (cooking) ต้องควบคุมอุณหภูมิ ณ ใจกลางของชิ้นอาหารหรือจุดร้อนช้า อย่างน้อย 70 องศาเซลเซียส เป็นเวลาอย่างน้อย 2 นาที หรือใช้ความร้อนที่เทียบเท่าใน (หรือเมื่ออุณหภูมิถึง 75 องศาเซลเซียส โดยไม่ต้องจับเวลาถือว่าเทียบเท่า) การฆ่าเชื้อที่อุณหภูมิดังกล่าวและเก็บในตู้เย็น จะสามารถกำหนดอายุการเก็บรักษาผลิตภัณฑ์ไม่เกิน 10 วัน หากต้องการระบุอายุผลิตภัณฑ์ที่มากกว่า 10 วัน ต้องฆ่าเชื้อด้วยความร้อนที่อุณหภูมิอย่างน้อย 90 องศาเซลเซียส เป็นเวลา 10 นาทีหรือเทียบเท่า หรือเก็บรักษาอาหารไว้ที่อุณหภูมิต่ำกว่า 3 องศาเซลเซียส2
• กรณีใช้อุณหภูมิและเวลาตามเงื่อนไขอื่น ให้ผู้ตรวจประเมินพิจารณาเอกสารวิชาการอ้างอิงที่น่าเชื่อถืออ้างอิง หรือผ่านการศึกษาทดลองแล้วว่าสามารถลดอันตรายด้านจุลินทรีย์ให้อยู่ในระดับที่ปลอดภัยต่อการบริโภคได้
• การแช่เยือกแข็ง ต้องมีการควบคุมอุณหภูมิ ณ ใจกลางของอาหาร และระยะเวลาในการแช่เยือกแข็ง
• การลดค่า aw เช่น การทำให้เค็ม ต้องมีการควบคุมปริมาณเกลือ ระยะเวลาการหมัก หรือการตากแห้ง ต้องมีการควบคุมเวลาหรือความชื้นในอาหาร หรือการใช้วิธีการควบคุมสูตรส่วนประกอบ ให้มีการบันทึกปริมาณการใช้ด้วย</t>
  </si>
  <si>
    <t>(M) กรณีการผลิตที่ไม่มีกระบวนการลดและขจัดอันตรายด้านจุลินทรีย์ให้อยู่ในระดับที่ปลอดภัยต่อการบริโภค เช่น ผสม แบ่งบรรจุ ตัดแต่งอาหารสด ต้องมีการควบคุมการปนเปื้อนตลอดกระบวนการผลิตอย่างเข้มงวด เช่น การคัดเลือกวัตถุดิบ มาตรการป้องกันการปนเปื้อนจากคน พื้นผิวสัมผัสอาหาร สิ่งแวดล้อม ตามความเสี่ยงของอาหารนั้น ๆ</t>
  </si>
  <si>
    <t>การบรรจุและปิดผนึก</t>
  </si>
  <si>
    <t>3.6.1</t>
  </si>
  <si>
    <t>บรรจุและปิดผนึกอย่างเหมาะสม มีมาตรการป้องกันการปนเปื้อนซ้ำจากอุปกรณ์และพนักงาน ทั้งนี้ ต้องดำเนินการโดยเร็วและควบคุมอุณหภูมิของอาหารนั้นตามความเหมาะสมของอาหารเพื่อป้องกันการเจริญของจุลินทรีย์ หากมีการใช้วัตถุรักษาคุณภาพหรือมาตรฐานของอาหารต้องใช้อย่างถูกต้องตามกฎหมาย</t>
  </si>
  <si>
    <t>3.6.2</t>
  </si>
  <si>
    <t>ตรวจสอบความสมบูรณ์ของการปิดผนึก</t>
  </si>
  <si>
    <t>• มีวิธีการและการตรวจสอบความสมบูรณ์ของการปิดผนึก และการทำงานของเครื่องปิดผนึกในระหว่างการผลิตอย่างสม่ำเสมอ เพื่อให้เกิดการผนึกแน่นไม่รั่วซึม หรือตามความเหมาะสมของชนิดภาชนะบรรจุ</t>
  </si>
  <si>
    <t>3.6.3</t>
  </si>
  <si>
    <t>ฉลากมีสภาพสมบูรณ์ มีข้อมูลผลิตภัณฑ์ที่เพียงพอ เพื่อให้ผู้บริโภคสามารถบริโภคได้อย่างปลอดภัย</t>
  </si>
  <si>
    <t>• มีการตรวจสอบความถูกต้อง เหมาะสม ของการแสดงฉลาก ฉลากต้องไม่บิดเบี้ยวขาดแหว่งจนผู้บริโภคได้รับข้อมูลที่ไม่ครบถ้วนในสาระสำคัญ มีข้อมูลเพียงพอให้ผู้บริโภคตัดสินใจเลือกซื้อผลิตภัณฑ์อาหาร</t>
  </si>
  <si>
    <t>(M) ในกระบวนการผลิต มีการขนย้ายวัตถุดิบ ส่วนผสม วัตถุเจือปนอาหาร และผลิตภัณฑ์สุดท้ายในลักษณะที่ไม่เกิดการปนเปื้อนข้าม</t>
  </si>
  <si>
    <t>มีข้อมูลที่จำเป็นเพื่อบ่งชี้สำหรับการตามสอบย้อนกลับ เพื่อหาสาเหตุข้อบกพร่องหรือปัญหาการปนเปื้อนได้อย่างมีประสิทธิภาพ เช่น ชนิด รุ่นการผลิตและแหล่งที่มา ของวัตถุดิบ ส่วนผสม วัตถุเจือปนอาหาร ภาชนะบรรจุ ผลิตภัณฑ์สุดท้าย และผลิตภัณฑ์ที่ไม่ได้มาตรฐาน</t>
  </si>
  <si>
    <t>ผลิตภัณฑ์สุดท้าย</t>
  </si>
  <si>
    <t>3.9.1</t>
  </si>
  <si>
    <t>(M) มีคุณภาพหรือมาตรฐานสอดคล้องเป็นไปตามประกาศกระทรวงสาธารณสุขที่เกี่ยวข้อง โดยต้องมีผลการตรวจวิเคราะห์จากห้องปฏิบัติการของรัฐ หรือห้องปฏิบัติการที่ได้รับการรับรองระบบงาน อย่างน้อยปีละ 1 ครั้ง</t>
  </si>
  <si>
    <t>• ผลิตภัณฑ์สุดท้าย มีคุณภาพมาตรฐานสอดคล้องเป็นไปตามประกาศกระทรวงสาธารณสุขที่เกี่ยวข้อง มีการตรวจยืนยันโดยห้องปฏิบัติการของรัฐหรือห้องปฏิบัติการที่ได้รับการรับรองระบบงาน ทั้งทางด้านจุลินทรีย์ เคมี และกายภาพ อย่างน้อยปีละ 1 ครั้ง โดยมีรายการตรวจวิเคราะห์ตามคู่มือรายการตรวจวิเคราะห์คุณภาพหรือมาตรฐานของผลิตภัณฑ์สุดท้ายสำหรับอาหารทุกประเภทเพื่อการทวนสอบประสิทธิผลของระบบ GMP
• กรณีเป็นผู้ประกอบการรายใหม่ให้เก็บตัวอย่างผลิตภัณฑ์ที่มีการผลิตเพื่อจำหน่ายในครั้งแรกตรวจวิเคราะห์คุณภาพตามประกาศกระทรวงสาธารณสุขที่เกี่ยวข้อง และหลังจากนั้นอย่างน้อยปีละ 1 ครั้ง
• กรณีมีผลิตภัณฑ์ที่ได้รับอนุญาตจำนวนมาก ให้เก็บตัวอย่างตรวจวิเคราะห์ตามปัจจัยเสี่ยง เช่น ประเภทอาหาร กลุ่มผู้บริโภค หรือปริมาณการผลิต/จำหน่าย โดยสุ่มตัวอย่างที่มีสูตรส่วนประกอบใกล้เคียงกันเป็นตัวแทนของทุกผลิตภัณฑ์</t>
  </si>
  <si>
    <t>3.9.2</t>
  </si>
  <si>
    <t>มีการเก็บรักษาและขนส่งเพื่อจำหน่ายอย่างเหมาะสม มีอุปกรณ์หรือพาหนะขนส่งที่เหมาะสม ซึ่งรักษาคุณภาพของอาหารได้ สามารถล้างทำความสะอาดบริเวณหรือพื้นผิวในการจัดเก็บได้ง่าย เพื่อป้องกันการปนเปื้อนข้ามจากอุปกรณ์หรือพาหนะขนส่ง ผู้ปฏิบัติงาน และสิ่งแวดล้อม ได้อย่างมีประสิทธิภาพ</t>
  </si>
  <si>
    <t>(M) มีบันทึกเกี่ยวกับชนิด ปริมาณการผลิต และข้อมูลการจัดจำหน่าย รวมทั้งมีวิธีการเรียกคืนสินค้า โดยเฉพาะกรณีการผลิตผลิตภัณฑ์เสริมอาหาร</t>
  </si>
  <si>
    <t>มีการจัดการผลิตภัณฑ์ที่ไม่ได้มาตรฐานอย่างเหมาะสม โดยการคัดแยกหรือทำลาย เพื่อป้องกันการนำไปจำหน่ายหรือบริโภค</t>
  </si>
  <si>
    <t>มีการเก็บรักษาบันทึกและรายงาน หลังจากพ้นระยะเวลาการวางจำหน่ายที่แสดงในฉลากผลิตภัณฑ์อย่างน้อย 1 ปี</t>
  </si>
  <si>
    <t>มีการตรวจประเมินตนเอง (Internal Quality Audit ; IQA) โดยหน่วยงานภายในหรือโดยหน่วยงานภายนอก ตามรายละเอียดของประกาศฯ ฉบับนี้เป็นอย่างน้อย ความถี่อย่างน้อยปีละ 1 ครั้ง ซึ่งต้องดำเนินการโดยผู้ที่มีความรู้ความเข้าใจ และกรณีที่พบว่ามีข้อบกพร่องต้องกำหนดมาตรการแก้ไขที่มีประสิทธิภาพ</t>
  </si>
  <si>
    <t>การตรวจประเมินในข้อนี้มุ่งเน้นให้ผู้ผลิตได้ทราบสถานะความสามารถหรือศักยภาพในการปฏิบัติตามเกณฑ์ GMP กฎหมาย เพื่อใช้ในการปรับปรุงตนเองอย่างต่อเนื่อง โดยให้ผู้ตรวจประเมินพิจารณาให้ครบถ้วนครอบคลุมทุกประเด็น ดังนี้
• มีการดำเนินการและมีบันทึกผลการตรวจประเมินตนเอง โดยหน่วยงานภายในหรือภายนอก (ที่ไม่ใช่พนักงานเจ้าหน้าที่) เพื่อประเมินระบบการผลิตตามหลักเกณฑ์ GMP ซึ่งสามารถใช้บันทึกการตรวจประเมินตามกฎหมาย หรือใช้เครื่องมืออื่นตามความเหมาะสม เมื่อพบข้อบกพร่องต้องมีวิธีการแก้ไข และมีการทบทวนปรับปรุงมาตรการให้มีความเหมาะสม
  - ผู้ที่ทำหน้าที่ตรวจประเมินตนเองตามหลักเกณฑ์ GMP กฎหมาย ต้องมีความรู้ความเข้าใจเกี่ยวกับหลักเกณฑ์ข้อกำหนดของ GMP โดยมีหลักฐานการผ่านการฝึกอบรมเรื่อง GMP กฎหมาย หรือสามารถตอบคำถาม พนักงานเจ้าหน้าที่หรือผู้ตรวจประเมินภาคเอกชน ได้ว่ามีความรู้ความเข้าใจเกี่ยวกับ GMP ฉบับนั้น ๆ และวิธีการประเมินได้อย่างถูกต้อง โดยไม่จำเป็นต้องได้รับการฝึกอบรมในหลักสูตรการตรวจติดตามคุณภาพภายใน ให้คะแนน “ดี”
  - ในหลักการของการตรวจติดตามคุณภาพภายใน ต้องไม่ตรวจประเมินในกิจกรรมตัวเอง เว้นแต่เป็นผู้ประกอบการผลิตรายย่อย ซึ่งอาจดำเนินการได้
• กรณีผู้ที่ทำหน้าที่ตรวจประเมินตนเองยังพบข้อบกพร่องเกี่ยวกับความเข้าใจข้อกำหนด GMP อยู่บ้าง แต่มีการประเมินตนเองอย่างสม่ำเสมอ ให้คะแนน “พอใช้”</t>
  </si>
  <si>
    <t>หมายเหตุ
• พนักงานเจ้าหน้าที่หรือผู้ตรวจประเมินภาคเอกชน ไม่ควรนำผลการตรวจประเมินตนเองของผู้ผลิต ซึ่งอาจผ่านเกณฑ์ หรือไม่ผ่านเกณฑ์ มาพิจารณาให้คะแนนในข้อนี้</t>
  </si>
  <si>
    <t>GMP 420-004</t>
  </si>
  <si>
    <t>หมวดที่ 4 การสุขาภิบาล</t>
  </si>
  <si>
    <r>
      <t>น้ำที่ใช้ ต้องเป็นน้ำสะอาด มีการปรับคุณภาพน้ำที่</t>
    </r>
    <r>
      <rPr>
        <sz val="9"/>
        <color rgb="FFFF0000"/>
        <rFont val="Tahoma"/>
        <family val="2"/>
      </rPr>
      <t>เหมาะสมตามวัตถุประสงค์ที่ใช้</t>
    </r>
  </si>
  <si>
    <t>น้ำที่ใช้หมายถึง น้้าที่ใช้ภายในอาคารผลิตที่ไม่สัมผัสกับอาหาร เช่น น้้าใช้ล้างมือ ภาชนะ เครื่องมือ เครื่องจักรและน้้าที่ใช้ในการล้างท้าความสะอาดในระบบ CIP ให้ผู้ตรวจประเมินพิจารณาให้ครบถ้วนครอบคลุมทุกประเด็น ดังนี้
• ต้องเป็นน้้าสะอาด ที่มีการปรับคุณภาพน้้าตามความจ้าเป็น เหมาะสมตามวัตถุประสงค์ที่ใช้ เช่น
  - pH ของน้้า มีผลอย่างยิ่งต่อการเตรียมสารฆ่าเชื้อ โดยทั่วไปจะมีประสิทธิภาพลดลงเมื่อ pH สูงขึ้น ดังนั้นควรปรับค่า pH ของน้้าก่อนการเตรียมตามค้าแนะน้าที่ฉลากของสารฆ่าเชื้อนั้น ๆ
  - น้้าที่ใช้หล่อเย็น (ที่ไม่สัมผัสอาหาร) หรือน้้าที่ใช้ท้าความสะอาดพื้นผิวสัมผัสอาหาร ควรมีการฆ่าเชื้อเพื่อป้องกันการปนเปื้อนจากจุลินทรีย์ที่ท้าให้เกิดโรค อาจใช้วิธีเติมคลอรีนให้มีคลอรีนอิสระคงเหลือ (free residue chlorine) 0.5-1 ppm 
• การขนส่ง/ขนย้ายต้องไม่ก่อให้เกิดการปนเปื้อนกับกระบวนการผลิตและผลิตภัณฑ์ 
• แยกท่อส่งตามประเภทของการใช้งาน เช่น น้้าที่ใช้เป็นส่วนผสมหรือสัมผัสอาหารต้องแยกออกจากน้้าใช้สำหรับวัตถุประสงค์อื่นในสถานที่ผลิต (กรณีที่มีการใช้น้้าที่มีความแตกต่างด้านคุณภาพ) มีการชี้บ่งแยกประเภทอย่างชัดเจน เพื่อป้องกันการใช้งานผิดประเภท
• มีปริมาณเพียงพอ</t>
  </si>
  <si>
    <t>ห้องส้วม และอ่างล้างมือหน้าห้องส้วม มีจำนวนเพียงพอกับผู้ปฏิบัติงาน อยู่ในสภาพใช้งานได้ และถูกสุขลักษณะ มีอุปกรณ์การล้างมือครบถ้วน ได้แก่ สบู่เหลว และอุปกรณ์ทำให้มือแห้งหรือสารฆ่าเชื้อโรค เป็นอย่างน้อย และตำแหน่งของห้องส้วมต้องแยกจากบริเวณผลิตหรือไม่เปิดสู่บริเวณผลิตโดยตรง</t>
  </si>
  <si>
    <t>มีสิ่งอำนวยความสะดวกสำหรับเปลี่ยนเสื้อผ้า เก็บของใช้ส่วนตัวของพนักงานให้เพียงพอและเหมาะสม อยู่ในตำแหน่งที่สะดวกเหมาะสมต่อการใช้งานและไม่ก่อให้เกิดการปนเปื้อน</t>
  </si>
  <si>
    <t>อ่างล้างมือบริเวณผลิต อยู่ในสภาพใช้งานได้ มีจำนวนเพียงพอกับผู้ปฏิบัติงาน สะอาด ติดตั้งในตำแหน่งที่เหมาะสม มีอุปกรณ์การล้างมือครบถ้วน ได้แก่ สบู่เหลว และอุปกรณ์ทำให้มือแห้ง หรือสารฆ่าเชื้อโรค เป็นอย่างน้อย อยู่ในตำแหน่งที่เหมาะสมต่อการใช้งานและไม่ก่อให้เกิดการปนเปื้อนสู่กระบวนการผลิตและผลิตภัณฑ์</t>
  </si>
  <si>
    <t>• มีอ่างล้างมือบริเวณผลิตจำนวนเพียงพอต่อการใช้งาน อย่างน้อยต้องมีการติดตั้งอ่างล้างมือทุกทางเข้าบริเวณผลิต โดยใช้ข้อมูลในตารางที่ 3-2 เพื่อประกอบการพิจารณาความเพียงพอ
• ติดตั้งในตำแหน่งที่เหมาะสม สะดวกต่อการล้างมือก่อนปฏิบัติงาน และไม่ก่อให้เกิดการปนเปื้อนลงสู่กระบวนการผลิตและผลิตภัณฑ์
• การผลิตน้้าบริโภคในภาชนะบรรจุที่ปิดสนิทและน้้าแร่ธรรมชาติ ต้องมีอ่างล้างมือติดตั้งบริเวณหน้าห้องบรรจุซึ่งหากติดตั้งอ่างล้างมือภายในห้องบรรจุ ต้องพิจารณาระยะห่างระหว่างอ่างล้างมือกับเครื่องบรรจุ เพื่อไม่ให้เกิดการปนเปื้อนจากการล้างมือ
• อยู่ในสภาพใช้งานได้ ถูกสุขลักษณะ
• วาล์วสำหรับเปิดปิดน้้าของอ่างล้างมือ ไม่ควรใช้รูปแบบที่ต้องใช้มือสัมผัสหลังล้างเสร็จ ควรเลือกใช้แบบเท้าเหยียบ แบบใช้เข่าหรือศอกดันเพื่อเปิดปิดน้้า แทนการใช้แบบมือหมุนหรือบิด
• มีสบู่เหลวสำหรับล้างมือ ไม่ควรใช้สบู่ก้อนเนื่องจากสบู่ก้อนและถาดวางสบู่ที่เปียกชื้น อาจปนเปื้อนเชื้อโรค และปนเปื้อนจากผู้ใช้คนก่อน 
• มีสารฆ่าเชื้อโรค หรือมีอุปกรณ์ทำให้มือแห้งในกรณีที่ผลิตอาหารที่ต้องให้มือแห้งก่อนปฏิบัติงาน เช่น
  - ผ้าเช็ดมือ ต้องสะอาด และเปลี่ยนหลังการใช้งานทุกครั้ง ไม่ใช้ผ้าเช็ดมือร่วมกัน
  - กระดาษชำระ ต้องมีคุณภาพดี ไม่เปื่อยยุ่ยหรือเป็นขุยได้ง่าย</t>
  </si>
  <si>
    <t>• มีสิ่งอำนวยความสะดวกสำหรับเปลี่ยนเสื้อผ้า และมีที่เก็บของใช้ส่วนตัวของผู้ปฏิบัติงาน เช่น ตู้ หรือ ล็อกเกอร์ให้เพียงพอต่อของที่จัดเก็บและเหมาะสม 
• อยู่ในตำแหน่งที่สะดวกต่อการใช้งานและไม่ก่อให้เกิดการปนเปื้อนข้ามจากสิ่งแวดล้อมลงสู่เครื่องแต่งกายผู้ปฏิบัติงาน ซึ่งส่งผลให้เกิดการปนเปื้อนในกระบวนการผลิตและผลิตภัณฑ์</t>
  </si>
  <si>
    <t>• ห้องส้วมและอ่างล้างมือหน้าห้องส้วม มีจำนวนเพียงพอกับผู้ปฏิบัติงาน โดยใช้ข้อมูลในตารางที่ 3-1 เพื่อประกอบการพิจารณาความเพียงพอ
• ห้องส้วมและอ่างล้างมือหน้าห้องส้วม อยู่ในสภาพใช้งานได้ และถูกสุขลักษณะ
• วาล์วสำหรับเปิดปิดน้ำของอ่างล้างมือ ไม่ควรใช้รูปแบบที่ต้องใช้มือสัมผัสหลังล้างเสร็จ ควรเลือกใช้แบบเท้าเหยียบ แบบใช้เข่าหรือศอกดันเพื่อเปิดปิดน้ำ แทนการใช้แบบมือหมุนหรือบิด
• มีสบู่เหลวสำหรับล้างมือ ไม่ควรใช้สบู่ก้อนเนื่องจากสบู่ก้อนและถาดวางสบู่ที่เปียกชื้น อาจปนเปื้อนเชื้อโรค และปนเปื้อนจากผู้ใช้คนก่อน 
• มีอุปกรณ์ทำให้มือแห้ง หรือสารฆ่าเชื้อโรค 
• แยกห้องส้วมออกจากบริเวณผลิต แต่หากอยู่ในบริเวณเดียวกัน ประตูห้องส้วมต้องไม่เปิดสู่บริเวณผลิตโดยตรง ซึ่งผู้ประกอบการต้องจัดแบ่งพื้นที่การผลิตให้เป็นสัดเป็นส่วน โดยกั้นเป็นผนังถาวรจรดฝ้าเพดาน มีทางเข้าออกไม่ตรงกับประตูห้องส้วม และไม่มีกิจกรรมการผลิตใกล้กับห้องส้วม</t>
  </si>
  <si>
    <t>ข้อแนะนำ
• การใช้สารละลายแอลกอฮอล์ในการฆ่าเชื้อ ควรใช้ที่ความเข้มข้น 70% เนื่องจากระเหยไม่เร็วเกินไปและมีปริมาณน้ำเพียงพอที่จุลินทรีย์จะดูดซึม และออกฤทธิ์ทำลายเซลล์ การใช้แอลกอฮอล์ที่ความเข้มข้น 5-100% จะมีการระเหยที่รวดเร็วมากและมีปริมาณน้ำไม่เพียงพอที่จะดูดซึมเข้าไปในเซลล์ แต่จะทำให้เกิดการคายน้ำออกจากเซลล์อย่างรวดเร็วโดยไม่ได้ฆ่าเชื้อ และเมื่ออยู่ในสภาวะเหมาะสม จุลินทรีย์เหล่านี้ได้รับน้ำเข้าไปภายในเซลล์จะสามารถคงสภาพเดิมได้
• แอลกอฮอล์สามารถทำลายเชื้อไวรัสได้ดีมาก ทำลายเชื้อแบคทีเรียทั่วไปได้ดีปานกลาง และท้าลายเชื้อโรคท้องเสียได้บางชนิดเท่านั้น แอลกอฮอล์จะมีประสิทธิภาพในการท้าลายเชื้อจุลินทรีย์ได้ดี ต้องใช้เวลาสัมผัสอย่างน้อย 15 วินาที ดังนั้นการท้าความสะอาดมือด้วยแอลกอฮอล์จึงต้องควบคุมความเข้มข้นแอลกอฮอล์ให้เหมาะสม</t>
  </si>
  <si>
    <t>มีมาตรการควบคุมและกำจัดสัตว์และแมลงอย่างมีประสิทธิภาพ วิธีการกำจัดต้องไม่ก่อให้เกิดการปนเปื้อนสู่กระบวนการผลิตและผลิตภัณฑ์</t>
  </si>
  <si>
    <t>• มีการตรวจสอบอาคารว่ามีช่องเปิดหรือช่องโหว่ที่สัตว์และแมลงจะเข้ามาได้ หรือมีการสะสมอาหารในบริเวณผลิตโดยไม่มีภาชนะปกปิดมิดชิด หรือมีการจัดเก็บที่ไม่เป็นระเบียบ ซึ่งอาจเป็นแหล่งที่อยู่และอาศัยของสัตว์และแมลงเข้ามาในบริเวณผลิต ซึ่งต้องดำเนินการปรับปรุงแก้ไขโดยเร็ว
• การนำวัตถุดิบ ภาชนะ หรือสิ่งของอื่นเข้ามาในบริเวณผลิต ต้องมีการตรวจสอบว่ามีสัตว์และแมลงติดเข้ามาด้วยหรือไม่
• มีการสอดส่อง หรือสำรวจร่องรอยของสัตว์และแมลง รวมทั้งมีมาตรการกำจัดเมื่อพบร่องรอย เพื่อป้องกันไม่ให้อยู่อาศัย
• วิธีการกำจัดต้องไม่ก่อให้เกิดการปนเปื้อนกับกระบวนการผลิตและผลิตภัณฑ์ เช่น การฉีดสารเคมีกำจัดแมลงเฉพาะบริเวณรอบนอกอาคารผลิต การวางกับดักหนูตามจุดที่พบบ่อยๆ ตลอดจนต้าแหน่งของการติดตั้งอุปกรณ์ดักแมลง ไฟดักแมลง
• หากมีมาตรการควบคุมที่มีประสิทธิภาพ บริเวณผลิตต้องไม่พบสัตว์และแมลง
• กรณีที่ยังพบสัตว์และแมลงในบริเวณผลิต แสดงว่ามาตรการที่ใช้อาจไม่เพียงพอหรือไม่มีประสิทธิภาพ เช่น ความถี่ในการควบคุมหรือก้าจัดไม่เหมาะสม วิธีการไม่เหมาะสม สามารถให้คะแนน “ปรับปรุง” หรือ “พอใช้” ได้โดยใช้ผังการตัดสินใจ (ภาพที่ 2-1)</t>
  </si>
  <si>
    <t>ข้อแนะนำ
• การว่าจ้างบริษัทกำจัดสัตว์และแมลง ยังคงเป็นความรับผิดชอบของผู้ผลิตในการควบคุมการปฏิบัติให้เป็นไปตามข้อกำหนดนี้ 
• การติดตั้งหลอดไฟดักแมลง ควรติดตั้งภายในอาคารผลิต ห่างจากประตูทางเข้าออก 1-2 เมตร เพื่อดักจับแมลงที่เข้ามาในอาคารผลิต</t>
  </si>
  <si>
    <t>มีการจัดการขยะที่เหมาะสม ไม่ก่อให้เกิดการปนเปื้อน โดยมีภาชนะสำหรับใส่ขยะในจำนวนที่เพียงพอ อยู่ในตำแหน่งที่เหมาะสม และมีรูปแบบภาชนะที่เหมาะสมกับการผลิตอาหารแต่ละขั้นตอนโดยไม่ก่อให้เกิดการปนเปื้อน เช่น มีฝาปิด กรณีมีพื้นที่รวมขยะรอการกำจัด ต้องแยกบริเวณดังกล่าวให้ไกลจากอาคารผลิต มีวิธีการกำจัดขยะที่เหมาะสมและสม่ำเสมอ เพื่อไม่ให้มีการสะสมจนเป็นแหล่งเพาะพันธุ์สัตว์และแมลง รวมทั้งเชื้อโรคต่าง ๆ และไม่ก่อให้เกิดกลิ่นอันไม่พึงประสงค์ ทั้งนี้ การขนย้ายขยะต้องไม่ก่อให้เกิดการปนเปื้อนสู่สถานที่ผลิต กระบวนการผลิตและผลิตภัณฑ์</t>
  </si>
  <si>
    <t>• มีภาชนะสำหรับใส่ขยะที่เหมาะสมกับกระบวนการผลิตอาหารแต่ละขั้นตอน ที่ไม่ก่อให้เกิดการปนเปื้อน เช่น มีฝาปิด มีภาชนะใส่ขยะจำนวนที่เพียงพอ ทั้งภายในและภายนอกอาคารผลิต
• หากภาชนะรองรับขยะไม่มีฝาปิด แต่เป็นขยะประเภทไม่เน่าเสีย และไม่มีการสะสมจนก่อให้เกิดการปนเปื้อน ให้คะแนน “ดี”
• กรณีมีศูนย์รวมขยะรอการกำจัด ต้องแยกพื้นที่นั้นให้ไกลจากอาคารผลิต 
• มีวิธีการกำจัดขยะทั้งภายในและภายนอกอาคารผลิตที่เหมาะสมและมีความถี่สม่ำเสมอ เพื่อไม่ให้มีการสะสมจนเป็นแหล่งเพาะพันธุ์สัตว์และแมลง รวมถึงเชื้อโรคต่าง ๆ ไม่ก่อให้เกิดกลิ่นอันน่ารังเกียจ กรณีขยะที่เน่าเสียได้ง่าย ต้องก้าจัดออกจากอาคารผลิตทุกวัน เพื่อไม่ให้เป็นแหล่งอาหารของสัตว์และแมลง
• วิธีการและเส้นทางลำเลียงหรือขนย้ายต้องไม่ก่อให้เกิดการปนเปื้อนเข้าสู่บริเวณผลิต</t>
  </si>
  <si>
    <t>มีมาตรการจัดการสารเคมีที่ใช้ในสถานที่ผลิต เช่น สารเคมีกำจัดสัตว์และแมลง สารทำความสะอาดและฆ่าเชื้อ สารเคมีที่ใช้ในการซ่อมบำรุง โดยมีข้อมูลชนิดของสารเคมี ความปลอดภัยวิธีการใช้อย่างปลอดภัยและมีประสิทธิภาพ มีการนำไปใช้ตามวิธีการใช้ที่กำหนด และไม่ก่อให้เกิดปนเปื้อนสู่กระบวนการผลิตและผลิตภัณฑ์ มีป้ายบ่งชี้หรือฉลากที่ชัดเจนเพื่อป้องกันการนำไปใช้ผิดพลาด และจัดเก็บแยกเป็นสัดเป็นส่วนจากบริเวณผลิต สารเคมีอันตรายต้องมีมาตรการป้องกันผู้ไม่เกี่ยวข้องนำสารเคมีไปใช้โดยไม่ได้รับอนุญาต</t>
  </si>
  <si>
    <t>สารเคมี หมายถึง สารเคมีที่ไม่ได้ใช้เป็นส่วนผสมในอาหาร เช่น สารเคมีในการท้าความสะอาดและฆ่าเชื้อ  สารเคมีที่ใช้ในการบำรุงรักษาอุปกรณ์และสารเคมีที่ใช้กำจัดสัตว์และแมลง
• มีข้อมูลเกี่ยวกับชนิดของสารเคมี ข้อมูลด้านความปลอดภัย และวิธีการใช้
• การใช้สารเคมีต้องอยู่ภายใต้เงื่อนไขการใช้ที่ปลอดภัยและมีประสิทธิภาพ ไม่ก่อให้เกิดการปนเปื้อนลงสู่กระบวนการผลิตหรือผลิตภัณฑ์
•  จัดเก็บสารเคมี แยกเป็นสัดเป็นส่วนจากบริเวณผลิต ไม่ปะปนกับสารเคมีที่ใช้ในการผลิตอาหาร และจัดเก็บในสภาวะที่ไม่เกิดการเสื่อมสลาย เช่น จากความร้อนหรือแสงแดด 
• มีป้ายชื่อหรือฉลากสารเคมีที่พนักงานสามารถอ่านเข้าใจ มีการบ่งชี้ตำแหน่งของสารเคมีในบริเวณจัดเก็บอย่างชัดเจน แยกเก็บตามชนิดและความเป็นอันตรายของสารเคมี
• ต้องมีมาตรการป้องกันผู้ไม่เกี่ยวข้องนำสารเคมีไปใช้โดยไม่ได้รับอนุญาต เช่น ใส่กุญแจ ห้องเก็บมีป้ายห้ามผู้ไม่เกี่ยวข้องนำไปใช้</t>
  </si>
  <si>
    <t>มีมาตรการจัดการกับอุปกรณ์ที่เกี่ยวข้องกับการกำจัดสัตว์และแมลง การทำความสะอาดและฆ่าเชื้อ รวมทั้งการซ่อมบำรุง ในลักษณะไม่ก่อให้เกิดการปนเปื้อน</t>
  </si>
  <si>
    <t>มีมาตรการจัดการกับอุปกรณ์ที่เกี่ยวข้อง เช่น อุปกรณ์ทำความสะอาด อุปกรณ์ฆ่าเชื้อ อุปกรณ์ซ่อมบำรุง อุปกรณ์กำจัดสัตว์และแมลง ในลักษณะไม่ก่อให้เกิดการปนเปื้อน เช่น ไม่ควรใช้อุปกรณ์ร่วมกันในการทำความสะอาดในบริเวณ high care area กับ low care area จัดเก็บอุปกรณ์เป็นระเบียบในตำแหน่งที่ไม่ก่อให้เกิดการปนเปื้อน อุปกรณ์ต่าง ๆ ดังกล่าวต้องทำความสะอาดหรือฆ่าเชื้ออย่างสม่ำเสมอ อยู่ในสภาพดี เหมาะสมกับการนำไปใช้งาน</t>
  </si>
  <si>
    <t>GMP 420-005</t>
  </si>
  <si>
    <t>หมวดที่ 5 สุขลักษณะส่วนบุคคล</t>
  </si>
  <si>
    <r>
      <rPr>
        <sz val="9"/>
        <color rgb="FFFF0000"/>
        <rFont val="Tahoma"/>
        <family val="2"/>
      </rPr>
      <t>ผู้ปฏิบัติงาน</t>
    </r>
    <r>
      <rPr>
        <sz val="9"/>
        <color theme="1"/>
        <rFont val="Tahoma"/>
        <family val="2"/>
      </rPr>
      <t>และบุคลากรในบริเวณผลิต</t>
    </r>
  </si>
  <si>
    <t xml:space="preserve">5.1.1 </t>
  </si>
  <si>
    <t>ไม่เป็นโรคหรือพาหะของโรคตามที่กำหนดไว้ในกฎกระทรวง ฉบับที่ 1 (พ.ศ. 2522) ออกตามความในพระราชบัญญัติอาหาร พ.ศ. 2522 ไม่มีบาดแผล และมีมาตรการสำหรับผู้ปฏิบัติงานที่มีอาการของโรค เพื่อให้มั่นใจว่า ผู้สัมผัสกับอาหารโดยตรงหรือโดยอ้อม จะไม่ก่อให้เกิดการปนเปื้อนกับอาหาร</t>
  </si>
  <si>
    <t>5.1.2</t>
  </si>
  <si>
    <t>รักษาความสะอาดของร่างกาย เช่น เล็บสั้น ไม่ทาสีเล็บ</t>
  </si>
  <si>
    <t>ผู้ปฏิบัติงานต้องรักษาความสะอาดของร่างกายอยู่เสมอ เช่น เล็บสั้น มือและเล็บสะอาด ไม่ทาเล็บ</t>
  </si>
  <si>
    <t xml:space="preserve">5.1.3 </t>
  </si>
  <si>
    <t>ล้างมือให้สะอาดทุกครั้งก่อนเริ่มปฏิบัติงาน และภายหลังจากสัมผัสสิ่งที่ก่อให้เกิดการปนเปื้อน กรณีสวมถุงมือ ต้องล้างมือให้สะอาดทุกครั้งก่อนสวมถุงมือ</t>
  </si>
  <si>
    <t>• ล้างมือให้สะอาดก่อนเริ่มปฏิบัติงานหรือเข้าไปในบริเวณผลิต และภายหลังกลับจากห้องน้ำหรือห้องส้วม หรือหลังออกนอกบริเวณผลิต หรือภายหลังสัมผัสสิ่งสกปรก 
• ล้างมือด้วยสบู่และน้ำ ขัดถูให้ทั่วทุกส่วนของพื้นผิวมือ ระหว่างนิ้ว ด้านหลังมือ ข้อมือ และใต้เล็บมือ อย่างน้อย 20 วินาที แล้วล้างด้วยน้ำสะอาด เพื่อกำจัดเชื้อจุลินทรีย์ที่อาจติดมากับฝ่ามือ ทำให้มือแห้ง หรือใช้น้ำยาฆ่าเชื้อ 
• เมื่อผู้ปฏิบัติงานเปลี่ยนจากการปฏิบัติงานในส่วนไม่สัมผัสอาหาร หรือการทำความสะอาด มาเป็นการปฏิบัติงานสัมผัสกับอาหาร ผู้ปฏิบัติงานต้องเปลี่ยนถุงมือใหม่ หรือล้างมือให้สะอาดอย่างทั่วถึงก่อนเริ่มงานสัมผัสอาหาร</t>
  </si>
  <si>
    <t>5.1.4</t>
  </si>
  <si>
    <t>กรณีสวมถุงมือที่สัมผัสอาหาร ถุงมือต้องอยู่ในสภาพสมบูรณ์ สะอาด ถูกสุขลักษณะ ทำด้วยวัสดุที่สัมผัสอาหารได้โดยไม่เกิดการปนเปื้อนกับอาหาร</t>
  </si>
  <si>
    <t>• กรณีสวมถุงมือ ถุงมืออยู่ในสภาพต้องที่อยู่ในสภาพสมบูรณ์สะอาด ถูกสุขลักษณะ
• ถุงมือทำด้วยวัสดุที่สัมผัสอาหารได้ โดยไม่ก่อให้เกิดการปนเปื้อนกับอาหาร 
• กรณีถุงมือชนิดใช้ซ้ำ ต้องล้างหรือฆ่าเชื้อก่อนหรือหลังการใช้งาน เพื่อให้แน่ใจว่าถุงมือจะไม่เป็นแหล่งของการปนเปื้อน</t>
  </si>
  <si>
    <t>5.1.5</t>
  </si>
  <si>
    <t>สวมหมวกคลุมผม หรือผ้าคลุมผม ชุดหรือผ้ากันเปื้อน รองเท้า ที่สะอาดขณะปฏิบัติงาน รวมทั้งสวมผ้าปิดปากตามความจำเป็น</t>
  </si>
  <si>
    <t>• ผู้ปฏิบัติงานที่สัมผัสกับอาหารในขั้นตอนหลังการฆ่าเชื้อหรือสัมผัสกับอาหารที่พร้อมสำหรับการบริโภค (ready to eat) ต้องมีหมวกคลุมผมหรือผ้าคลุมผม สวมชุดหรือผ้ากันเปื้อน รองเท้าสะอาด และผ้าปิดปาก ในขณะปฏิบัติงานและใช้เฉพาะบริเวณความเสี่ยงสูง (high care area)
• การปฏิบัติงานในบริเวณผลิต อย่างน้อยต้องสวมหมวกคลุมผมหรือผ้าคลุมผม สวมชุดหรือผ้ากันเปื้อน และรองเท้าที่สะอาดขณะปฏิบัติงาน ดังนี้
   • มีการสวมหมวกคลุมผม หรือผ้าคลุมผม ซึ่งสามารถคลุมเส้นผมตลอดใบหูหากมีหนวดเคราต้องโกนให้สั้นหรือมีผ้าคลุม เพื่อป้องกันการปนเปื้อนจากเส้นผม รังแค และสิ่งสกปรกอื่นๆ ในส่วนของศีรษะลงสู่กระบวนการผลิตและผลิตภัณฑ์
   • สวมชุดหรือผ้ากันเปื้อน ทั้งนี้ กรณีไม่ใช้ผ้ากันเปื้อน ชุดปฏิบัติงานต้องสะอาด
   • สวมผ้าปิดปาก ตามความจำเป็น เช่น ในกรณีปฏิบัติงานสำหรับอาหารที่ผ่านการฆ่าเชื้อแล้ว หรืออาหารที่พร้อมสำหรับการบริโภค (ready to eat)
   • มีมาตรการในการป้องกันการปนเปื้อนจากรองเท้าที่ใช้ในบริเวณผลิต เช่น การเปลี่ยนรองเท้าที่สะอาดก่อนเข้าบริเวณผลิต รวมถึงวิธีการ และความถี่การทำความสะอาดรองเท้าที่ใช้ในบริเวณผลิตอย่างเหมาะสม
   • ชนิดของรองเท้าที่เหมาะสม 
     - รองเท้าบูท ใช้ในบริเวณพื้นเปียก
     - รองเท้าหุ้มส้น ใช้ในบริเวณพื้นแห้ง
     - กรณีใช้รองเท้าแตะ หรือไม่สวมใส่รองเท้าในบริเวณผลิต ให้คะแนน “ปรับปรุง”
   • กรณีที่จำเป็นต้องเดินบนพื้นผิวสัมผัสอาหาร เช่น บริเวณพื้นลำเลียงน้ำแข็งซอง ต้องมีกฎระเบียบให้ผู้ปฏิบัติงานเปลี่ยนรองเท้าที่สะอาดหรือมีการสวมถุงพลาสติกสะอาดครอบรองเท้าอีกชั้นก่อนเข้าบริเวณดังกล่าวอย่างเคร่งครัด 
   • กรณีที่ผู้ปฎิบัติมีขนหน้าแข้ง ขนแขน ขนรักแร้หนวดเคราที่ยาวกว่าปกติสวมใส่กางเกงขาสั้น ไม่สวม
• เสื้อที่ปกปิดร่างกายมิดชิด หรือสวมเสื้อกล้ามขณะปฏิบัติงาน ให้คะแนน “ปรับปรุง”</t>
  </si>
  <si>
    <t>5.1.6</t>
  </si>
  <si>
    <t>ไม่บริโภคอาหาร ไม่สูบบุหรี่ ในขณะปฏิบัติงาน และไม่นำของใช้ส่วนตัวเข้าไปในบริเวณผลิต เช่น เครื่องประดับ นาฬิกา และไม่มีพฤติกรรมที่อาจทำให้เกิดการปนเปื้อนสู่อาหาร</t>
  </si>
  <si>
    <t>ข้อแนะนำ
กรณีผู้ปฏิบัติงานทำงานในบริเวณความเสี่ยงต่ำ (low care area) เช่น บริเวณรับวัตถุดิบ บริเวณล้างทำความสะอาด ต้องมีมาตรการจัดการรองเท้าก่อนเข้าบริเวณความเสี่ยงสูง (high care area) เช่น ห้องบรรจุ อย่างเหมาะสมตามที่กล่าวแล้วข้างต้น</t>
  </si>
  <si>
    <t>• ไม่บริโภคอาหาร สูบบุหรี่ ในขณะปฏิบัติงาน หรือมีพฤติกรรมขณะปฏิบัติงานที่น่ารังเกียจอื่น ๆ เช่น สูบบุหรี่ บ้วนน้ำลาย น้ำหมาก ล้วง แคะ แกะ เกาที่อาจทำให้เกิดการปนเปื้อนสู่อาหาร
• ไม่นำของใช้ส่วนตัวเข้าไปในบริเวณผลิต เช่น แหวน นาฬิกา สร้อยข้อมือ ต่างหู เข็มกลัด สร้อยคอ สายสิญจน์</t>
  </si>
  <si>
    <t>5.1.7</t>
  </si>
  <si>
    <t>ผ่านการฝึกอบรมผู้ปฏิบัติงานแต่ละระดับอย่างเหมาะสมและมีหลักฐานการฝึกอบรม รวมทั้งปฏิบัติตามป้ายคำเตือนด้านสุขลักษณะอย่างเคร่งครัด</t>
  </si>
  <si>
    <t>• มีหลักฐานหรือบันทึกผลการอบรมความรู้ให้ผู้ปฏิบัติงานแต่ละระดับอย่างเหมาะสม อย่างน้อยเกี่ยวกับสุขลักษณะทั่วไป ความรู้เกี่ยวกับการผลิตอาหารประเภทนั้น ๆ และตามลักษณะงานที่รับผิดชอบ อย่างน้อยปีละ 1 ครั้ง 
• ติดป้ายคำเตือนด้านสุขลักษณะในตำแหน่งที่เห็นง่าย ตามพื้นที่ปฏิบัติงานต่าง ๆ เพื่อเป็นการเตือนให้ปฏิบัติอย่างถูกต้องและเคร่งครัดตลอดช่วงเวลาทำงาน</t>
  </si>
  <si>
    <t>มีวิธีการหรือข้อปฏิบัติสำหรับผู้ไม่เกี่ยวข้องกับการผลิตที่มีความจำเป็นต้องเข้าไปในบริเวณผลิตเพื่อป้องกันการปนเปื้อน</t>
  </si>
  <si>
    <t>• มีวิธีการหรือข้อปฏิบัติสำหรับผู้ไม่เกี่ยวข้องกับการผลิตที่มีความจำเป็นต้องเข้าไปในบริเวณผลิตเพื่อป้องกันการปนเปื้อน เช่น กรรมการผู้จัดการ ผู้ตรวจประเมินภายนอก ผู้เยี่ยมชม ลูกค้า อย่างน้อยต้องปฏิบัติตามข้อกำหนดด้านสุขลักษณะส่วนบุคคลเช่นเดียวกับผู้ปฏิบัติงานในบริเวณผลิต อาจเป็นรูปแบบเอกสาร ป้ายประกาศ หรือมีการบอกกล่าวให้ผู้ไม่เกี่ยวข้องทราบข้อปฏิบัติ สามารถให้คะแนนระดับ “ดี”
• ต้องไม่ให้ผู้ไม่เกี่ยวข้องกับการผลิตเข้าไปในบริเวณผลิตโดยไม่มีผู้รับผิดชอบ</t>
  </si>
  <si>
    <t>GMP 420-006</t>
  </si>
  <si>
    <t>มีรายงานผลการตรวจวิเคราะห์คุณภาพน้ำดิบทางห้องปฏิบัติการอย่างน้อยปีละ 1 ครั้ง เพื่อเป็นข้อมูลในการออกแบบระบบการปรับคุณภาพน้ำให้มีความเพียงพอและเหมาะสม</t>
  </si>
  <si>
    <t>• การผลิตน้ำบริโภคในภาชนะบรรจุที่ปิดสนิท ผู้ผลิตต้องจัดให้มีผลการตรวจวิเคราะห์คุณภาพน้ำดิบทั้งทางด้านกายภาพ และเคมีตามประกาศกระทรวงสาธารณสุขว่าด้วย น้ำบริโภคในภาชนะบรรจุที่ ปิดสนิท โดยห้องปฏิบัติการตรวจวิเคราะห์โดยมีรายการการตรวจวิเคราะห์อย่างน้อยตามคู่มือรายการตรวจวิเคราะห์คุณภาพหรือมาตรฐานของผลิตภัณฑ์สุดท้ายสำหรับอาหารทุกประเภทเพื่อการทวนสอบประสิทธิผลของระบบ GMP และรายการตรวจวิเคราะห์ต้องสัมพันธ์กับกรรมวิธีการผลิตที่ออกแบบ
• การผลิตน้ำแร่ธรรมชาติผู้ผลิตต้องจัดให้มีผลการตรวจวิเคราะห์คุณภาพน้ำดิบทางด้านกายภาพ เคมีและจุลินทรีย์ตามประกาศกระทรวงสาธารณสุขว่าด้วย น้ำแร่ธรรมชาติโดยมีรายการการตรวจวิเคราะห์อย่างน้อยตามคู่มือรายการตรวจวิเคราะห์ฯ 
• มีความถี่ในการตรวจวิเคราะห์อย่างน้อยปีละ 1 ครั้ง หรือทุกครั้งที่มีการเปลี่ยนแหล่งน้ำดิบ เพื่อใช้เป็นข้อมูลในการออกแบบระบบการปรับคุณภาพน้ำ และใช้ในการเฝ้าระวังการแปรเปลี่ยนคุณภาพน้ำดิบว่าระบบปรับคุณภาพน้ำที่ใช้ในการผลิตยังเพียงพอเหมาะสม
• ให้ผู้ตรวจประเมินพิจารณาว่าผู้ผลิตได้ส่งตรวจวิเคราะห์คุณภาพน้ำดิบตามความถี่ที่กำหนด โดยไม่ต้องพิจารณาผลการตรวจวิเคราะห์น้ำดิบ และใช้เป็นข้อมูลประกอบการพิจารณาความเหมาะสมของกระบวนการปรับคุณภาพน้ำว่าเพียงพอในการลดอันตรายที่มากับแหล่งน้ำดิบที่เลือกใช้ในข้อ 1.3</t>
  </si>
  <si>
    <t>หมายเหตุ:
การตรวจวิเคราะห์คุณภาพน้ำดิบ ไม่จำเป็นต้องส่งตรวจวิเคราะห์ ณ ห้องปฏิบัติการที่ได้รับการรับรอง เนื่องจากเป็นผลการตรวจวิเคราะห์เบื้องต้นเพื่อใช้ในการประเมินความเหมาะสมของระบบการปรับคุณภาพน้ำเท่านั้น ซึ่งผู้ผลิตอาจใช้ชุดทดสอบเบื้องต้นในการตรวจวิเคราะห์บางรายการได้</t>
  </si>
  <si>
    <t>มีการปรับสภาพน้ำดิบเพื่อลดปริมาณจุลินทรีย์เริ่มต้น (ตามความจำเป็น) ดังนี้
 - เมื่อใช้ระบบการผลิตน้ำอ่อน (softening) 
 - เมื่อใช้ระบบการผลิตน้ำอาร์โอ (Reverse Osmosis; RO)
 - เมื่อมีการผลิตน้ำแร่ธรรมชาต</t>
  </si>
  <si>
    <t>• สถานที่ผลิตอาหาร ต้องมีการคัดเลือกวัตถุดิบ ส่วนผสม และวัตถุเจือปนอาหาร ที่มีคุณภาพความปลอดภัย ดังนี้
   - มีมาตรการในการคัดเลือกวัตถุดิบที่มีคุณภาพและความปลอดภัยเป็นไปตามที่กฎหมายกำหนดเป็นอย่างน้อย เช่น วัตถุดิบอาหารที่เป็นสินค้าสำเร็จรูปต้องเลือกใช้วัตถุดิบที่มีเลขสารบบอาหาร ไม่ใช้วัตถุห้ามใช้ในอาหาร ไม่ใช้ยาแผนปัจจุบัน วัตถุออกฤทธิ์ต่อจิตและประสาท ยาเสพติด และไม่ใช้พืชสมุนไพรที่ไม่อยู่ในบัญชีรายชื่อพืชที่อนุญาต 
   - มีการตรวจสอบตามข้อกำหนดอย่างสม่ำเสมอ เช่น การตรวจสอบด้วยสายตา การตรวจวิเคราะห์ด้วยชุดทดสอบเบื้องต้นหรือวิธีอย่างง่าย การพิจารณาผลการตรวจวิเคราะห์จากผู้ผลิต (Certificate of Analysis; COA) การตรวจวิเคราะห์คุณภาพทางห้องปฏิบัติการอย่างน้อยปีละ 1 ครั้ง
• กรณีที่วัตถุดิบมีความเสี่ยงสูง (high probability) เรื่องสารพิษตกค้างจากสารเคมีที่ใช้ในการเกษตรหรือการปนเปื้อนอันตรายทางเคมี จะต้องมีมาตรการคัดเลือกวัตถุดิบจากแหล่งที่มีระบบการควบคุมการใช้สารเคมีอย่างปลอดภัย หรือมีกระบวนการควบคุมคุณภาพวัตถุดิบอย่างเข้มงวดในขั้นตอนการรับซื้อ หรือมีขั้นตอนต่อไปในการลดอันตรายให้อยู่ในระดับที่ปลอดภัย รวมถึงมีการแสดงฉลากที่ถูกต้อง หรือมีข้อมูลความปลอดภัยตามประเภทของวัตถุดิบ
• สำหรับกรณีที่ใช้วัตถุดิบที่เป็นผลิตผลทางการเกษตร (ผลิตผลจาก พืช ปศุสัตว์ ประมง) ต้องมีมาตรการป้องกันอันตรายทางเคมีที่อาจตกค้างมากับผลิตผลทางการเกษตร เช่น
  - สารเคมีทางการเกษตร ในผักหรือผลไม้สด
  - สารปฏิชีวนะ ในน้ำนมดิบ หรือในเนื้อสัตว์สด
  - สารเร่งเนื้อแดง ในเนื้อสัตว์สด
  - สารฟอร์มาลีน ในปลาหมึกกรอบ สไบนาง 
  - สารบอแรกซ์
  - สารฟอกขาว
  - สารพิษจากเชื้อรา เช่น แอฟลาทอกซิน ในถั่วลิสง
• ตัวอย่างมาตรการที่ใช้ป้องกัน เช่น การรับซื้อผักหรือผลไม้สดจากแหล่งที่ได้รับการรับรอง การมี COA การตรวจเฝ้าระวังด้วยชุดทดสอบหรือวิธีอย่างง่าย การตรวจวิเคราะห์คุณภาพทางห้องปฏิบัติการอย่างน้อยปีละ 1 ครั้ง รับซื้อจากโรงคัดบรรจุผักหรือผลไม้สดที่ได้รับการรับรองมาตรฐาน GMP หรือมีมาตรการลดการตกค้างของสารเคมีที่เหมาะสม</t>
  </si>
  <si>
    <t>• จัดเก็บภาชนะบรรจุอย่างเป็นสัดเป็นส่วน ไม่ปะปนกับอุปกรณ์อื่นที่ไม่เกี่ยวข้อง และปกปิดมิดชิด สามารถป้องกันการปนเปื้อน และการเสื่อมสภาพ วางบนชั้นหรือยกพื้น ห่างจากผนัง ซึ่งรวมถึงการจัดเก็บภาชนะบรรจุที่เหลือจากแบ่งไปใช้ในการผลิต 
• ในกรณีที่เป็นภาชนะบรรจุที่สัมผัสกับอาหารโดยตรงที่ไม่สามารถล้างทำความสะอาดหรือฆ่าเชื้อได้ก่อนใช้งาน หรือภาชนะบรรจุที่ผ่านการฆ่าเชื้อมาแล้ว (aseptic packaging) ต้องเพิ่มความระมัดระวังในการเก็บรักษา ซึ่งต้องมีการปกปิดอย่างมิดชิดในสภาวะแวดล้อมที่ป้องกันการปนเปื้อนได้
• ขนย้ายภาชนะบรรจุในสภาวะที่ป้องกันการปนเปื้อนได้ และมีการเสื่อมสภาพน้อยที่สุด 
• มีระบบการนำไปใช้อย่างมีประสิทธิภาพเป็นไปตามลำดับก่อนหลัง มีการตรวจสอบสภาพ อายุการใช้งาน และความสมบูรณ์ของภาชนะบรรจุก่อนนำไปใช้
• ภาชนะบรรจุที่เหลือใช้หลังเสร็จสิ้นการผลิต ต้องถอดออกจากเครื่องบรรจุ จัดเก็บมิดชิด สูงจากพื้นในบริเวณที่สะอาด เพื่อป้องกันการปนเปื้อน หรือกรณีที่ไม่ถอดออกจากเครื่องบรรจุหลังเสร็จสิ้นการผลิตต้องมีมาตรการที่สามารถป้องกันการปนเปื้อนจากสิ่งแวดล้อมและสัตว์แมลงได้</t>
  </si>
  <si>
    <t>• มีการทำความสะอาดหรือฆ่าเชื้อภาชนะบรรจุก่อนการใช้งานตามความจำเป็น เพื่อขจัดสิ่งสกปรกหรือการปนเปื้อน และนำไปใช้บรรจุทันที หากมีความจำเป็นที่ไม่สามารถบรรจุทันที ต้องมีการป้องกันการปนเปื้อนข้ามจากสิ่งแวดล้อม และจากภาชนะบรรจุที่รอล้างอย่างมีประสิทธิภาพ
• กรณีใช้เครื่องล้างและฆ่าเชื้ออัตโนมัติ ควรศึกษาวิธีการใช้ที่ถูกต้องและมีแรงดันน้ำที่เพียงพอ ให้ฉีดล้างได้อย่างทั่วถึงและมีประสิทธิภาพ
• ภาชนะบรรจุชนิดใช้ได้หลายครั้ง ก่อนล้างทำความสะอาด ต้องมีการตรวจสอบสภาพทั้งภายนอกและภายใน รวมทั้งการคัดแยก กรณีมีคราบสกปรกฝังแน่นหรือมีกลิ่น ต้องมีวิธีการล้างเฉพาะที่เหมาะสมตามสภาพความสกปรกนั้น
• จัดเก็บและขนย้ายภาชนะบรรจุที่ล้างแล้วโดยไม่ก่อให้เกิดการปนเปื้อนซ้ำ และไม่เกิดความเสียหายต่อภาชนะบรรจุ</t>
  </si>
  <si>
    <t>กรณีที่มีการใช้วัตถุเจือปนอาหารต้องใช้ให้ถูกต้องตามเงื่อนไขการใช้ตามประกาศกระทรวงสาธารณสุขว่าด้วยเรื่อง วัตถุเจือปนอาหาร หรือประกาศเฉพาะเรื่อง ต้องมีการปฏิบัติให้สอดคล้องตามที่ได้มีการทดสอบไว้ และมีบันทึกผล โดยมีข้อพิจารณาดังนี้ 
1. ตรวจสอบสูตรส่วนประกอบ ซึ่งเมื่อคำนวณแล้วต้องเป็นไปตามเงื่อนไขที่กำหนดในกฎหมาย
2. มีการควบคุมการชั่ง/ตวง วัตถุเจือปนอาหารให้ถูกต้องและมีบันทึกผล โดยใช้เครื่องมืออุปกรณ์ที่เที่ยงตรงและแม่นยำ ซึ่งต้องมีการสอบเทียบอย่างน้อยปีละ 1 ครั้ง
3. มีวิธีการควบคุมการผสมที่ทั่วถึง และสม่ำเสมอทุกครั้งก่อนนำไปผลิต
4. กรณีมีการใช้สารช่วยในการผลิต (processing aid) ต้องมีข้อมูลด้านความปลอดภัยของสารเคมีที่เชื่อถือได้ เช่น อ้างอิงข้อกำหนดของต่างประเทศ ข้อมูลวิชาการ หรือ MSDS (Material Safety Data Sheet) และมีการควบคุมปริมาณการใช้ตามที่กำหนด รวมทั้งมีมาตรการหรือกระบวนการกำจัดออกให้อยู่ในระดับปลอดภัยต่อสุขภาพของผู้บริโภค เช่น การใช้ด่างเพื่อปรับค่าความเป็นกรดด่างของน้ำดิบก่อนเข้าระบบการปรับสภาพน้ำ การใช้สารป้องกันการเกิดตะกรัน (anti-scale) ในน้ำก่อนเข้าเครื่อง reverse osmosis การใช้สารช่วยกรอง (filter aid) ในซอสถั่วเหลือง (soy sauce) เพื่อทำให้การกรองง่ายขึ้น และไม่ทำให้อุปกรณ์กรองอุดตันได้ง่าย</t>
  </si>
  <si>
    <t>• ในระหว่างกระบวนการผลิต มีการเก็บรักษาส่วนผสมที่ผสมแล้วภายใต้สภาวะที่ป้องกันการเสื่อมเสียจากจุลินทรีย์ เช่น การควบคุมอุณหภูมิและเวลา ป้องกันการปนเปื้อนข้าม รวมถึงป้องกันการสร้างสารพิษจากจุลินทรีย์ Staphylococcus aureus ซึ่งเป็นสารพิษที่ทนต่อความร้อนสูง และก่อให้เกิดอันตรายต่อผู้บริโภคอย่างรุนแรง
• ส่วนผสมบางชนิดมีความเสี่ยงต่อการเจริญของจุลินทรีย์ก่อโรคมากกว่าอาหารอื่นๆ (potentially hazardous food) ได้แก่ ส่วนผสมที่มีคาร์โบไฮเดรตและโปรตีนที่มีความเป็นกรดต่ำ (pH มากกว่า 4.6) และมีความชื้น ต้องหลีกเลี่ยงการเก็บวัตถุดิบหรืออาหารไว้ในช่วงอุณหภูมิ 5 - 60 องศาเซลเซียส ซึ่งเป็นอุณหภูมิที่จุลินทรีย์เจริญได้ดี (danger zone) เกิน 4 ชั่วโมง
• มีระบบการนำไปใช้อย่างมีประสิทธิภาพเป็นไปตามลำดับก่อนหลัง (FIFO) เช่น ส่วนผสมที่เข้ามาก่อนนำไปใช้ก่อน และหลีกเลี่ยงความล่าช้า (delay time) ในการนำส่วนผสมไปยังกระบวนการผลิตขั้นต่อไป</t>
  </si>
  <si>
    <t>กรณีการผลิตที่ไม่มีกระบวนการลดและขจัดอันตรายด้านจุลินทรีย์ เช่น การผสมส่วนผสมแห้งหรือของเหลวที่เป็นน้ำมัน การแบ่งบรรจุอาหารแห้ง การตัดแต่งผักผลไม้สด การบรรจุอาหารสด ต้องมีความเข้มงวดในการควบคุมการปนเปื้อนตลอดกระบวนการผลิต เช่น 
• การคัดเลือกวัตถุดิบ 
• มาตรการป้องกันการปนเปื้อนจากคน โดยการควบคุมสุขลักษณะส่วนบุคคล และไม่มีพฤติกรรมที่อาจก่อให้เกิดการปนเปื้อนต่ออาหาร รวมถึงมีมาตรการป้องกันการปนเปื้อนจากพื้นผิวสัมผัสอาหาร และสิ่งแวดล้อมในแต่ละขั้นตอนอย่างเข้มงวด เช่น การฆ่าเชื้ออุปกรณ์การผลิตก่อนการใช้งาน การควบคุมความสะอาดของห้องหรือบริเวณผลิต และระบบระบายอากาศที่เหมาะสม
• ให้ผู้ตรวจประเมินพิจารณาลักษณะอาหารว่ามีความเสี่ยงต่อการเจริญของจุลินทรีย์จนเป็นอันตรายต่อผู้บริโภคหรือไม่ และประเมินมาตรการป้องกันการปนเปื้อนข้ามจากผู้ปฏิบัติงาน การทำความสะอาดและฆ่าเชื้อพื้นผิวสัมผัสอาหาร รวมทั้งการขนย้าย วัตถุดิบ ส่วนผสม วัตถุเจือปนอาหาร และผลิตภัณฑ์ระหว่างการผลิต (process handling)</t>
  </si>
  <si>
    <t>• มีการควบคุมกระบวนการบรรจุให้มีการปิดผนึกโดยเร็ว 
• มีการควบคุมอุณหภูมิไม่ทำให้อาหารเสื่อมเสียตามความเหมาะสมของชนิดอาหาร 
• มีมาตรการป้องกันการปนเปื้อนซ้ำจากอุปกรณ์และพนักงาน เพื่อลดความเสี่ยงในการเจริญของจุลินทรีย์
• กรณีมีการใช้ซองวัตถุที่ใช้เพื่อรักษาคุณภาพหรือมาตรฐานของอาหาร เช่น ซองวัตถุกันชื้น หรือวัตถุดูดออกซิเจน ต้องมีมาตรการป้องกันไม่ให้วัตถุดังกล่าวสัมผัสกับอาหารโดยตรง (ตรวจสอบการฉีกขาดและการแตกรั่วของรอยผนึกและซอง) และมีการแสดงฉลากเพื่อบ่งชี้ ป้องกันผู้บริโภคเข้าใจผิด</t>
  </si>
  <si>
    <t>• การขนย้ายวัตถุดิบ ส่วนผสม วัตถุเจือปนอาหาร และผลิตภัณฑ์สุดท้าย ในลักษณะที่ไม่เกิดการปนเปื้อนข้าม 
  - ให้พิจารณารวมถึง การขนย้ายลำเลียงน้ำสัมผัสอาหาร ควรใช้ท่อน้ำ กรณีมีการใช้สายยางอ่อน ต้องระมัดระวังในการสะสมสิ่งปนเปื้อน เนื่องจากไม่สามารถล้างทำความสะอาดได้ หากเลือกใช้วัสดุที่ถูกสุขลักษณะ อยู่ในสภาพที่ดี ไม่แตกรั่ว ไม่วางกับพื้นอาคารผลิตโดยตรง ให้คะแนน “พอใช้”
• ต้องแยกของดิบ กึ่งดิบกึ่งสุกและของสุก เพื่อป้องกันการปนเปื้อนข้ามหลังการฆ่าเชื้อแล้ว อาจใช้วิธีแยกบริเวณ แยกภาชนะบรรจุ แยกเส้นทางการลำเลียง หรือแบ่งช่วงเวลาการปฏิบัติงาน 
• ให้พิจารณาพฤติกรรมการปฏิบัติของพนักงาน เช่น ใช้เท้าเหยียบบนพาเลตหรือยกพื้นที่วางวัตถุดิบหรือผลิตภัณฑ์ ซึ่งอาจก่อให้เกิดการปนเปื้อน หรือการวางวัตถุดิบ ส่วนผสม หรือวัตถุเจือปนอาหาร ระหว่างรอการผลิตไว้กับพื้นอาคารโดยตรง หรือการหยิบภาชนะบรรจุที่ตกบนพื้นอาคารมาผลิตต่อ โดยไม่ผ่านการล้าง ทำความสะอาด</t>
  </si>
  <si>
    <t>มีการบ่งชี้ชนิด รุ่นการผลิตของวัตถุดิบ ส่วนผสม วัตถุเจือปนอาหาร ภาชนะบรรจุผลิตภัณฑ์สุดท้าย เพื่อป้องกันการผิดพลาดในการนำไปใช้และสามารถตามสอบย้อนกลับ (traceability) โดยสามารถแสดงแหล่งที่มา เพื่อหาสาเหตุกรณีที่พบข้อบกพร่องหรือปัญหาการปนเปื้อนได้อย่างมีประสิทธิภาพ</t>
  </si>
  <si>
    <t>• มีการคัดแยกผลิตภัณฑ์ที่ไม่ได้มาตรฐาน เพื่อนำไปดำเนินการอย่างเหมาะสม เช่น นำไปผลิตใหม่ ทำลายทิ้ง รวมทั้งมีป้ายบ่งชี้แสดงผลิตภัณฑ์ที่ไม่ปลอดภัยในการบริโภค
• กรณีที่สถานที่ผลิตมีปัญหาเกี่ยวกับระบบไฟฟ้าตก ไฟฟ้าดับ ต้องมีมาตรการที่เหมาะสมในการจัดการกับวัตถุดิบ ผลิตภัณฑ์ที่อยู่ในระหว่างกระบวนการผลิต และผลิตภัณฑ์สุดท้าย โดยคัดแยกหรือทำลายผลิตภัณฑ์ที่ไม่ได้มาตรฐานอย่างเหมาะสม</t>
  </si>
  <si>
    <t>• มีการเก็บรักษาบันทึกและรายงาน หลังจากพ้นระยะเวลาการวางจำหน่ายที่แสดงในฉลากผลิตภัณฑ์อย่างน้อย 1 ปีเพื่อใช้เป็นข้อมูลประกอบการพิจารณาคดีกรณีพบข้อบกพร่องหรือร้องเรียน จัดเก็บในที่ที่เข้าถึงได้ง่าย มีระบบป้องกันการสูญหายของข้อมูล มีระยะเวลาการเก็บและทำลายที่ชัดเจน
• สามารถบันทึกในรูปแบบอิเล็กทรอนิกส์ได้ แต่ต้องมีระบบป้องกันการปรับเปลี่ยนแก้ไขข้อมูลการบันทึกดังกล่าวแสดงให้ผู้ตรวจประเมินได้อย่างชัดเจน</t>
  </si>
  <si>
    <t>มีการป้องกันการปนเปื้อนซ้ำ</t>
  </si>
  <si>
    <t xml:space="preserve">1.4.1 </t>
  </si>
  <si>
    <t>การทำความสะอาดและฆ่าเชื้อพื้นผิวสัมผัสอาหารในขั้นตอนการบรรจุ เช่น เครื่องบรรจุ หัวบรรจุ อย่างเหมาะสมในลักษณะที่ไม่ก่อให้เกิดการปนเปื้อนลงสู่ผลิตภัณฑ์และบันทึกผล</t>
  </si>
  <si>
    <t>• หัวบรรจุ และอุปกรณ์การบรรจุ (สายยางท่ออ่อนประกอบหัวบรรจุ) ต้องทำความสะอาดและฆ่าเชื้อด้วยสารฆ่าเชื้อที่มีประสิทธิภาพ เช่น แช่ด้วยสารละลายคลอรีนที่มีความเข้มข้น 100 พีพีเอ็ม เป็นเวลานาน 20 นาที ทุกครั้งก่อนเริ่มผลิต และในกรณีเป็นสายยางท่ออ่อนประกอบหัวบรรจุ ให้ถอดล้างและฆ่าเชื้อสัปดาห์ละครั้ง 
• ถังเก็บน้ำรอการบรรจุ ต้องปล่อยน้ำก้นถังทิ้งอย่างน้อย 1 ครั้ง/สัปดาห์ เพื่อป้องกันการเจริญของจุลินทรีย์ในจุดที่เป็นน้ำนิ่ง</t>
  </si>
  <si>
    <t>มีมาตรการป้องกันการปนเปื้อนจากภาชนะบรรจุ
 (1) ภาชนะบรรจุชนิดใช้ได้หลายครั้ง มีการล้างและฆ่าเชื้อด้วยวิธีการที่เหมาะสม และมีมาตรการป้องกัน การปนเปื้อนก่อนนำไปบรรจุ เช่น กลั้วด้วยน้ำบรรจุ และบรรจุทันที
 (2) ภาชนะบรรจุชนิดใช้ครั้งเดียว กลั้วด้วยน้ำรอบรรจุหรือมีมาตรการอื่นป้องกันการปนเปื้อน และบรรจุทันที</t>
  </si>
  <si>
    <t>บรรจุในห้องบรรจุที่สะอาด และวิธีการบรรจุสามารถป้องกันการปนเปื้อนจากสิ่งแวดล้อม เช่น มีแท่นบรรจุสูงจากพื้น บรรจุจากหัวบรรจุโดยตรง และปิดผนึกทันทีวิธีการปิดผนึกไม่ก่อให้เกิดการปนเปื้อน</t>
  </si>
  <si>
    <t>• บรรจุในห้องบรรจุและมีการปฏิบัติงานในลักษณะที่ไม่ก่อให้เกิดการปนเปื้อน ทั้งนี้ให้พิจารณาการปฏิบัติงานให้ครอบคลุมภาชนะบรรจุทุกขนาดบรรจุที่ได้ขออนุญาตไว้
• กรณีไม่มีห้องบรรจุ ต้องสามารถควบคุมการปนเปื้อนจากสิ่งแวดล้อมได้ เช่น การบรรจุด้วยเครื่องบรรจุและปิดผนึกอัตโนมัติในสภาพที่มีการปกปิดมิดชิด
• มีการบรรจุบนโต๊ะหรือบนแท่นที่สูงจากพื้นอย่างน้อย 60 เซนติเมตร เพื่อป้องกันการปนเปื้อนจากสิ่งแวดล้อม
• บรรจุจากหัวบรรจุโดยตรง โดยระยะจากหัวก๊อกน้ำถึงภาชนะบรรจุต้องไม่ห่างกันจนเกิดการปนเปื้อนในผลิตภัณฑ์ และปิดผนึกทันทีด้วยเครื่องหรืออุปกรณ์การบรรจุที่มีประสิทธิภาพ</t>
  </si>
  <si>
    <t>1.4.4</t>
  </si>
  <si>
    <t>มีการป้องกันการปนเปื้อนจากผู้บรรจุ โดยต้องแต่งกายสะอาด สวมผ้ากันเปื้อน สวมหมวกคลุมผม ผ้าปิดปาก และล้างมือทุกครั้งก่อนเริ่มปฏิบัติงาน และมือไม่สัมผัสปากหรือภายในภาชนะบรรจุ เป็นอย่างน้อย</t>
  </si>
  <si>
    <t>• สวมเสื้อผ้าหรือชุดหรือผ้ากันเปื้อนที่สะอาด และเหมาะสมต่อการปฏิบัติงาน 
• มีผ้าปิดปาก และสวมหมวกคลุมผมหรือผ้าคลุมผม ซึ่งสามารถคลุมเส้นผมตลอดใบหู เพื่อป้องกันการปนเปื้อนจากเส้นผม รังแค และสิ่งสกปรกอื่น ๆ
• ไม่สวมใส่เครื่องประดับ เช่น แหวน นาฬิกา สร้อยข้อมือ ต่างหู เข็มกลัด สายสิญจน์ 
• ล้างมือให้สะอาดก่อนเริ่มปฏิบัติงานหรือเข้าไปในบริเวณผลิต และภายหลังกลับจากห้องน้ำหรือห้องส้วม หรือหลังออกนอกบริเวณผลิต หรือภายหลังสัมผัสสิ่งสกปรกในระหว่างปฏิบัติงาน
• เมื่อผู้ปฏิบัติงานเปลี่ยนจากการปฏิบัติงานในส่วนไม่สัมผัสอาหาร หรือการทำความสะอาด มาเป็นการปฏิบัติงานสัมผัสกับอาหาร พนักงานต้องเปลี่ยนถุงมือใหม่ หรือล้างมือให้สะอาดตามขั้นตอนที่กำหนดก่อนเริ่มสัมผัสอาหาร
• ระหว่างการบรรจุต้องปูองกันไม่ให้มือของผู้บรรจุสัมผัสกับปากภาชนะบรรจุและภายในภาชนะบรรจุ</t>
  </si>
  <si>
    <t>GMP 420-007</t>
  </si>
  <si>
    <t>2. กรณีผลิตน้ำแข็งบริโภคที่ผ่านกรรมวิธีการกรอง</t>
  </si>
  <si>
    <t>กรณีผลิตน้ำแข็งบริโภคที่ผ่านกรรมวิธีการกรอง</t>
  </si>
  <si>
    <t>กรณีผลิตน้ำบริโภคในภาชนะบรรจุที่ปิดสนิท และน้ำแร่ธรรมชาติที่ผ่านกรรมวิธีการกรอง</t>
  </si>
  <si>
    <r>
      <rPr>
        <b/>
        <sz val="12"/>
        <color rgb="FFFF0000"/>
        <rFont val="Tahoma"/>
        <family val="2"/>
      </rPr>
      <t>ข้อกำหนดเฉพาะ 1 สำหรับการผลิตน้ำบริโภคในภาชนะบรรจุที่ปิดสนิท น้ำแร่ธรรมชาติ หรือน้ำแข็งบริโภคที่ผ่านกรรมวิธีการกรอง</t>
    </r>
    <r>
      <rPr>
        <b/>
        <sz val="12"/>
        <rFont val="Tahoma"/>
        <family val="2"/>
      </rPr>
      <t xml:space="preserve">
</t>
    </r>
    <r>
      <rPr>
        <b/>
        <sz val="16"/>
        <rFont val="Tahoma"/>
        <family val="2"/>
      </rPr>
      <t>1. กรณีผลิตน้ำบริโภคในภาชนะบรรจุที่ปิดสนิท และน้ำแร่ธรรมชาติที่ผ่านกรรมวิธีการกรอง</t>
    </r>
  </si>
  <si>
    <t>น้ำที่ใช้ผลิตน้ำแข็งมีคุณภาพมาตรฐานเป็นไปตามประกาศกระทรวงสาธารณสุขว่าด้วยเรื่องน้ำแข็ง โดยมีผลวิเคราะห์ทางห้องปฏิบัติการอย่างน้อยปีละ 1 ครั้ง มีการปรับคุณภาพน้ำที่ใช้ผลิตน้ำแข็งที่เหมาะสม เช่นเดียวกับการผลิตน้ำบริโภคในภาชนะบรรจุที่ปิดสนิท ตามข้อ 1.2 และ 1.3</t>
  </si>
  <si>
    <t>• มีผลวิเคราะห์จากห้องปฏิบัติการที่ผ่านตามเกณฑ์มาตรฐานตามประกาศกระทรวงสาธารณสุขว่าด้วย น้ำแข็งอย่างน้อยปีละ 1 ครั้ง โดยมีรายการตรวจวิเคราะห์อย่างน้อยตามคู่มือรายการตรวจวิเคราะห์ฯ 
• มีการปรับคุณภาพน้ำที่ใช้ผลิตน้ำแข็งที่เหมาะสมเช่นเดียวกับการผลิตน้ำบริโภคในภาชนะบรรจุที่ปิดสนิท ตามข้อ 1.2 และ 1.3 ซึ่งหากผู้ผลิตไม่สามารถควบคุมกระบวนการปรับคุณภาพน้ำที่ใช้ผลิตน้ำแข็งได้อย่างเหมาะสมและสม่ำเสมอให้ผู้ตรวจประเมินพิจารณา “ไม่ผ่าน” ในข้อกำหนดดังกล่าว แม้ว่าผลวิเคราะห์จะผ่านตามเกณฑ์มาตรฐานตามประกาศกระทรวงสาธารณสุข เนื่องจากการตรวจวิเคราะห์เป็นเพียงการสุ่มซึ่งมีความถี่ปีละ 1 ครั้ง</t>
  </si>
  <si>
    <t>การผลิตน้ำแข็งซอง ต้องมีมาตรการป้องกันการปนเปื้อนซ้ำ อย่างน้อยมีการดำเนินการดังนี้</t>
  </si>
  <si>
    <t>2.2.1</t>
  </si>
  <si>
    <t>น้ำที่ใช้ถอดซองน้ำแข็ง น้ำล้างน้ำแข็ง หรือน้ำที่มีโอกาสสัมผัสกับน้ำแข็ง ต้องใช้น้ำที่มีมาตรฐานเช่นเดียวกับน้ำที่ใช้ผลิตน้ำแข็ง กรณีใช้ซ้ำต้องเปลี่ยนน้ำที่ใช้และรักษาความสะอาดของบ่อหรือถังพักอย่างสม่ำเสมอและบันทึกผล</t>
  </si>
  <si>
    <t>• น้ำที่ใช้ถอดซองน้ำแข็ง หรือน้ำล้างน้ำแข็ง หรือน้ำที่มีโอกาสสัมผัสกับน้ำแข็ง ต้องเป็นน้ำที่มีมาตรฐานเช่นเดียวกับน้ำที่ใช้ผลิตน้ำแข็ง
• กรณีมีการใช้น้ำที่ถอดซองน้ำแข็งซ้ำ ต้องคำนึงถึงความสะอาดของน้ำที่ใช้โดยการกำหนดรอบการเปลี่ยนถ่ายน้ำ และมีการล้างทำความสะอาดบ่อหรือถังพักอย่างสม่ำเสมอ และมีบันทึกผล หรือมีมาตรการการลดปริมาณจุลินทรีย์ในน้ำที่ใช้ เช่น การเติมคลอรีน และมีการตรวจเฝ้าระวังเพื่อให้มีปริมาณคลอรีนอิสระคงเหลือ 0.2 – 0.5 มิลลิกรัมต่อลิตร (พีพีเอ็ม) อย่างสม่ำเสมอ และมีบันทึกผล</t>
  </si>
  <si>
    <t xml:space="preserve">2.2.2 </t>
  </si>
  <si>
    <t>พื้นผิวสัมผัสน้ำแข็ง เช่น พื้นลานถอดซอง พื้นผิวที่ลำเลียงและขนส่งน้ำแข็งซองเครื่องตัดหรือบดน้ำแข็ง มีการทำความสะอาดและฆ่าเชื้ออย่างสม่ำเสมอ รวมทั้งมีมาตรการจำกัดบริเวณ เพื่อควบคุมสุขลักษณะ เช่น เปลี่ยนรองเท้าสะอาดที่ใช้เฉพาะบริเวณ</t>
  </si>
  <si>
    <t>• พื้นผิวที่สัมผัสอาหาร เช่น พื้นลานถอดซองลำเลียงและขนส่งน้ำแข็งซอง เครื่องตัดหรือบดน้ำแข็ง ต้องอยู่ในสภาพสะอาด มีการทำความสะอาดและฆ่าเชื้อ โดยใช้สารละลายคลอรีน 100 มิลลิกรัมต่อลิตร (พีพีเอ็ม)อย่างสม่ำเสมอ หรือวิธีการอื่นที่มีประสิทธิภาพ
• กรณีที่น้ำแข็งมีโอกาสสัมผัสกับพื้นอาคาร ต้องดูแลให้พื้นอาคารอยู่ในสภาพสะอาด ทำความสะอาดและ ฆ่าเชื้ออย่างสม่ำเสมอ โดยใช้สารละลายคลอรีน 100 มิลลิกรัมต่อลิตร (พีพีเอ็ม) หรือใช้วิธีอื่นที่มีประสิทธิภาพในการป้องกันการปนเปื้อน
• มีการจำกัดบริเวณผลิตเพื่อควบคุมสุขลักษณะ โดยควบคุมการเข้าออกหรือสิ่งอื่นที่อาจก่อให้เกิดการปนเปื้อน เช่น การปฏิบัติของพนักงานในบริเวณพื้นที่ที่มีโอกาสสัมผัสกับอาหาร เช่น ต้องมีการเปลี่ยนรองเท้าก่อนเข้าสู่พื้นที่ผลิตน้ำแข็งซอง หรือมีมาตรการป้องกันการปนเปื้อนจากรองเท้า</t>
  </si>
  <si>
    <t>2.2.3</t>
  </si>
  <si>
    <t>มีวิธีการลำเลียง ตัด บด บรรจุ ขนส่ง อย่างถูกสุขลักษณะไม่ก่อให้เกิดการปนเปื้อน</t>
  </si>
  <si>
    <t>• ขณะทำการเคลื่อนย้าย หรือขนส่งน้ำแข็งให้มีภาชนะรองรับไม่วางกับพื้นโดยตรง หากจำเป็นหรือมีข้อจำกัดของพื้นที่ ให้แยกพื้นที่ที่ทำการเคลื่อนย้าย หรือขนส่งเป็นสัดส่วน ทำความสะอาดและฆ่าเชื้อพื้นสม่ำเสมอโดยเฉพาะรถที่ขนส่งน้ำแข็ง
• วิธีการลำเลียงน้ำแข็งที่ไม่เหมาะสม เช่น การวางน้ำแข็งกับพื้นสกปรก การใช้เท้าเคลื่อนย้ายน้ำแข็ง
• รถ หรือพาหนะ ที่ใช้ในการขนย้าย ลำเลียง ขนส่ง ต้อง
   - สะอาด และอยู่ในสภาพใช้งานได้ดี
   - มีความสูงเพียงพอในการป้องกันการปนเปื้อนจากพื้น</t>
  </si>
  <si>
    <t>2.2.4</t>
  </si>
  <si>
    <t>มีมาตรการป้องกันการปนเปื้อนจากภาชนะบรรจุ โดยเฉพาะภาชนะบรรจุชนิดใช้ได้หลายครั้ง เช่น กรณีใช้กระสอบบรรจุน้ำแข็ง ต้องมีการล้าง ฆ่าเชื้อ ผึ่งให้แห้ง และเก็บรักษาอย่างถูกสุขลักษณะ</t>
  </si>
  <si>
    <t xml:space="preserve">2.2.5 </t>
  </si>
  <si>
    <t>มีการป้องกันการปนเปื้อนจากผู้ปฏิบัติงาน โดยต้องแต่งกายสะอาด สวมผ้ากันเปื้อน สวมหมวกคลุมผม ผ้าปิดปาก ล้างมือทุกครั้งก่อนเริ่มปฏิบัติงาน</t>
  </si>
  <si>
    <t>• สวมเสื้อผ้าหรือชุดหรือผ้ากันเปื้อนที่สะอาดและเหมาะสมต่อการปฏิบัติงาน โดยเฉพาะบริเวณลานน้ำแข็งและบริเวณบรรจุ 
• มีผ้าปิดปาก และสวมหมวกคลุมผมหรือผ้าคลุมผม ซึ่งสามารถคลุมเส้นผมตลอดใบหูเพื่อป้องกันการปนเปื้อนจากเส้นผม รังแค และสิ่งสกปรกอื่น ๆ
• ไม่สวมใส่เครื่องประดับ เช่น แหวน นาฬิกา สร้อยข้อมือ ต่างหู เข็มกลัด สายสิญจน์
• หากมีการบดน้ำแข็งบรรจุกระสอบ มือผู้บรรจุจะสัมผัสปากภาชนะบรรจุและภายในภาชนะบรรจุต้องมีมาตรการป้องกันการปนเปื้อนจากผู้บรรจุ เช่น ล้างมือให้ถูกต้องตามขั้นตอนที่กำหนดทุกครั้งก่อนบรรจุ</t>
  </si>
  <si>
    <t>การผลิตน้ำแข็งยูนิต ต้องมีมาตรการป้องกันการปนเปื้อนซ้ำ อย่างน้อยมีการดำเนินการดังนี้</t>
  </si>
  <si>
    <t xml:space="preserve">2.3.1 </t>
  </si>
  <si>
    <t xml:space="preserve">2.3.2 </t>
  </si>
  <si>
    <t>บรรจุในห้องบรรจุที่สะอาดและมีวิธีการบรรจุป้องกันการปนเปื้อนจากสิ่งแวดล้อมเช่น มีแท่นบรรจุสูงจากพื้น บรรจุจากหัวบรรจุโดยตรงและปิดผนึกทันที วิธีการปิดผนึกไม่ก่อให้เกิดการปนเปื้อน</t>
  </si>
  <si>
    <t>• บรรจุในห้องบรรจุและมีการปฏิบัติงานในลักษณะที่ไม่ก่อให้เกิดการปนเปื้อน ทั้งนี้ให้พิจารณาการปฏิบัติงานให้ครอบคลุมการบรรจุทุกขนาดบรรจุที่ได้ขออนุญาตไว้
• กรณีไม่มีห้องบรรจุ ต้องสามารถควบคุมการปนเปื้อนจากสิ่งแวดล้อมได้ เช่น การบรรจุด้วยเครื่องบรรจุและปิดผนึกอัตโนมัติในสภาพที่มีการปกปิดมิดชิด
• มีการบรรจุบนโต๊ะหรือบนแท่นที่สูงจากพื้นอย่างน้อย 60 เซนติเมตร เพื่อป้องกันการปนเปื้อนจากสิ่งแวดล้อม
• บรรจุจากหัวบรรจุโดยตรง โดยระยะห่างจากหัวบรรจุถึงภาชนะบรรจุต้องไม่ห่างกันจนเกิดการปนเปื้อนในผลิตภัณฑ์ และปิดผนึกทันทีด้วยเครื่องหรืออุปกรณ์การบรรจุที่มีประสิทธิภาพ 
• กรณีผลิตน้ำแข็งบริโภค ต้องบรรจุและปิดผนึกในลักษณะที่ไม่ก่อให้เกิดการปนเปื้อน โดยเฉพาะการใช้เครื่องบรรจุที่ไม่เป็นระบบปิด หรือไม่มีห้องบรรจุ</t>
  </si>
  <si>
    <t>2.3.3</t>
  </si>
  <si>
    <t>มีการป้องกันการปนเปื้อนจากผู้บรรจุ โดยต้องแต่งกายสะอาด สวมผ้ากันเปื้อน สวมหมวกคลุมผม ผ้าปิดปาก ล้างมือทุกครั้งก่อนเริ่มปฏิบัติงาน และมือไม่สัมผัสปากภาชนะบรรจุ หรือภายในภาชนะบรรจุ</t>
  </si>
  <si>
    <t>• สวมเสื้อผ้าหรือชุดหรือผ้ากันเปื้อนที่สะอาดและเหมาะสมต่อการปฏิบัติงาน โดยเฉพาะการปฏิบัติงานในห้องหรือบริเวณบรรจุ 
• มีผ้าปิดปาก และสวมหมวกคลุมผมหรือผ้าคลุมผม ซึ่งสามารถคลุมเส้นผมตลอดใบหูเพื่อป้องกันการปนเปื้อนจากเส้นผม รังแค และสิ่งสกปรกอื่น ๆ
• ไม่สวมใส่เครื่องประดับ เช่น แหวน นาฬิกา สร้อยข้อมือ ต่างหู เข็มกลัด สายสิญจน์
• มีมาตรการป้องกันการปนเปื้อนจากผู้บรรจุ เช่น ล้างมือให้ถูกต้องตามขั้นตอนที่กำหนดทุกครั้งก่อนบรรจุ
• ระหว่างการบรรจุต้องป้องกันไม่ให้มือของผู้บรรจุสัมผัสกับปากภาชนะบรรจุและภายในภาชนะบรรจุ
• การใช้เครื่องบรรจุที่ไม่ใช่ระบบปิด หรือไม่มีห้องบรรจุ ต้องไม่ใช้เท้าลำเลียงน้ำแข็งและลำเลียงไปยังสายพาน เพื่อปิดผนึกบริเวณปากภาชนะบรรจุ</t>
  </si>
  <si>
    <t>GMP 420-008</t>
  </si>
  <si>
    <t>3. ผู้ควบคุมการผลิตอาหาร</t>
  </si>
  <si>
    <t>ผู้ควบคุมการผลิตอาหาร</t>
  </si>
  <si>
    <t>มีการแต่งตั้งบุคลากรเป็นลายลักษณ์อักษร เพื่อทำหน้าที่ผู้ควบคุมการผลิตอาหาร (Food process control supervisor) ประจำ ณ สถานที่ผลิต ทำหน้าที่ดูแล ควบคุมการผลิตทุกรุ่นให้เป็นไปตามกฎหมาย รวมทั้งทวนสอบบันทึกการควบคุมกระบวนการผลิต และต้องมีความรู้ในการควบคุมการผลิต โดยมีหลักฐานการสอบผ่านและสำเร็จหลักสูตรผู้ควบคุมการผลิตน้ำบริโภคในภาชนะบรรจุที่ปิดสนิท น้ำแร่ธรรมชาติ และน้ำแข็งบริโภคที่ผ่านกรรมวิธีการกรองจากสำนักงานคณะกรรมการอาหารและยา หรือหน่วยฝึกอบรมที่ได้ขึ้นบัญชีไว้กับสำนักงานคณะกรรมการอาหารและยา</t>
  </si>
  <si>
    <t xml:space="preserve">1) มีการแต่งตั้งบุคลากรเป็นผู้ควบคุมการผลิตอาหาร “Food Process Control Supervisor” ประจำ ณ สถานที่ผลิต โดยการประเมินหลักฐานการแต่งตั้งบุคลากรเพื่อเป็นผู้ควบคุมการผลิตอาหาร สามารถประเมินได้ในกรณีที่มีเอกสารเป็นลายลักษณ์อักษร กำหนดรายชื่อบุคลากร ตำแหน่ง อำนาจหน้าที่ หรือในกรณีที่ผู้ประกอบการได้แจ้งแต่งตั้งผู้ควบคุมการผลิตอาหารในระบบการขึ้นทะเบียนผู้ควบคุมการผลิตอาหารจากสำนักงานคณะกรรมการอาหารและยา ก็ใช้เป็นหลักฐานการแต่งตั้งบุคลากรในตำแหน่งงานดังกล่าวได้
2) มีหลักฐานการสอบผ่านและสำเร็จหลักสูตรผู้ควบคุมการผลิตน้ำบริโภคในภาชนะบรรจุที่ปิดสนิท น้ำแร่ธรรมชาติ และน้ำแข็งบริโภค ที่ผ่านกรรมวิธีการกรอง จากสำนักงานคณะกรรมการอาหารและยา หรือหน่วยฝึกอบรมที่ได้ขึ้นบัญชีไว้กับสำนักงานคณะกรรมการอาหารและยา 
3) ทำหน้าที่ควบคุมการผลิตอย่างสม่ำเสมอทุกรุ่นการผลิต ณ สถานที่ผลิต รวมทั้งทวนสอบการบันทึกรายงานการผลิตอย่างถูกต้อง ครบถ้วน เพื่อควบคุมให้ผลิตภัณฑ์มีคุณภาพและความปลอดภัยเป็นไปตามที่กฎหมายกำหนด </t>
  </si>
  <si>
    <t>GMP 420-009</t>
  </si>
  <si>
    <t>การรับน้ำนมดิบ</t>
  </si>
  <si>
    <r>
      <rPr>
        <b/>
        <sz val="12"/>
        <color rgb="FFFF0000"/>
        <rFont val="Tahoma"/>
        <family val="2"/>
      </rPr>
      <t xml:space="preserve">ข้อกำหนดเฉพาะ 2 สำหรับการผลิตผลิตภัณฑ์นมพร้อมบริโภคชนิดเหลว
ที่ผ่านกรรมวิธีฆ่าเชื้อด้วยความร้อนโดยวิธีพาสเจอไรซ์
</t>
    </r>
    <r>
      <rPr>
        <b/>
        <sz val="12"/>
        <rFont val="Tahoma"/>
        <family val="2"/>
      </rPr>
      <t xml:space="preserve">
</t>
    </r>
    <r>
      <rPr>
        <b/>
        <sz val="16"/>
        <rFont val="Tahoma"/>
        <family val="2"/>
      </rPr>
      <t>1. การรับน้ำนมดิบ</t>
    </r>
  </si>
  <si>
    <t>มีมาตรการในการป้องกันหรือลดอันตรายจากยาปฏิชีวนะในน้ำนมดิบให้อยู่ในระดับที่ปลอดภัย และบันทึกผล</t>
  </si>
  <si>
    <t>• มีมาตรการในการควบคุมหรือลดอันตรายจากยาปฏิชีวนะในน้ำนมดิบให้อยู่ในระดับที่ปลอดภัย โดยมีการตรวจสอบหายาปฏิชีวนะตกค้างในน้ำนมทุกครั้งก่อนการผลิต และมีการบันทึกผล กรณีที่ตรวจพบยาปฏิชีวนะในน้ำนมดิบ ต้องมีมาตรการจัดการหรือแก้ไขปัญหาเพื่อให้ผลิตภัณฑ์มีคุณภาพมาตรฐานเป็นไปตามกฎหมาย
• การตรวจสอบหายาปฏิชีวนะตกค้าง สามารถใช้ชุดทดสอบ เช่น ชุดทดสอบ Delvo test ชุดทดสอบกรมวิทยาศาสตร์การแพทย์ ซึ่งใช้หลักการเดียวกัน คือ การตรวจสอบการเจริญของเชื้อจุลินทรีย์ชนิด Bacillus stearothermophilus Var.calidolactitic ซึ่งเป็นสายพันธุ์ที่ไวต่อยาปฏิชีวนะ สามารถอ่านผลการทดสอบ โดยพิจารณาการเปลี่ยนสีของน้ำยาทดสอบ จะเปลี่ยนจากสีม่วงเป็นสีเหลือง แสดงว่ามีการเจริญของเชื้อจุลินทรีย์ดังกล่าว จึงสรุปได้ว่า ไม่พบยาปฏิชีวนะ แต่หากน้ำยาที่ใช้ทดสอบไม่เปลี่ยนสีแสดงว่าพบยาปฏิชีวนะตกค้าง หรือมีวิธีการอื่นที่สามารถตรวจสอบได้ และให้ผลรวดเร็ว</t>
  </si>
  <si>
    <t>มีมาตรการในการควบคุมจำนวนเชื้อจุลินทรีย์เริ่มต้นในน้ำนมดิบ เพื่อป้องกันการสร้างสารพิษที่ทนต่อความร้อน ซึ่งอาจส่งผลต่อการฆ่าเชื้อที่ไม่สมบูรณ์</t>
  </si>
  <si>
    <t>(1) การควบคุมอุณหภูมิและเวลาการเก็บรักษาน้ำนมดิบก่อนการฆ่าเชื้อ
 • กรณีรับน้ำนมดิบที่มีอุณหภูมิสูงกว่า 8 องศาเซลเซียส ต้องลดอุณหภูมิน้ำนมดิบให้ต่ำกว่า 8 องศาเซลเซียส ภายในระยะเวลาที่เหมาะสม ซึ่งต้องพิจารณาประสิทธิภาพเครื่องมือ อุปกรณ์ที่ใช้ลดอุณหภูมิ และอุปกรณ์การเก็บรักษาน้ำนมดิบ เช่น
    - farm cooling tank ทำหน้าที่ลดอุณหภูมิน้ำนมดิบ สามารถลดอุณหภูมิน้ำนมดิบให้คงเหลือ ไม่เกิน 8 องศาเซลเซียส ภายในเวลาไม่เกิน 2 ชั่วโมง และสามารถเก็บรักษาความเย็นของน้ำนมดิบไว้ที่อุณหภูมิไม่เกิน 8 องศาเซลเซียส หรือ
    - เครื่องแลกเปลี่ยนความร้อนชนิดแผ่น (plate heat exchanger) เป็นอุปกรณ์ที่สามารถลดอุณหภูมิน้ำนมดิบได้อย่างรวดเร็วใช้ในกรณีมีการรับน้ำนมดิบปริมาณมาก 
 • กรณีรับน้ำนมดิบที่มีอุณหภูมิต่ำกว่า 8 องศาเซลเซียส ต้องมีการควบคุมการเก็บรักษาน้ำนมดิบมีอุณหภูมิไม่เกิน 8 องศาเซลเซียส ภายในระยะเวลาที่เหมาะสม เพื่อป้องกันการเจริญของจุลินทรีย์ ทั้งนี้ ระยะเวลาการจัดเก็บที่เหมาะสมขึ้นอยู่กับคุณภาพด้านจุลินทรีย์ของน้ำนมดิบ โดยทั่วไปแนะนำไม่ควรเก็บไว้นานเกิน 24 ชั่วโมง
 • ในกรณีที่จำเป็นต้องเก็บรักษานมดิบไว้เป็นระยะเวลานาน อาจมีกระบวนการเทอร์ไมซ์เซชั่น (thermization) เพื่อฆ่าเชื้อจุลินทรีย์เบื้องต้นด้วยความร้อน ทำให้สามารถลดปริมาณเชื้อจุลินทรีย์เริ่มต้น และลดอุณหภูมิอย่างเหมาะสม ก่อนนำไปผลิต
 • การเก็บรักษาน้ำนมดิบต้องสามารถควบคุมอุณหภูมิน้ำนมดิบอย่างเหมาะสมและต้องตรวจสอบอุณหภูมิได้ตลอดเวลา ทั้งนี้ ต้องไม่เก็บรักษาน้ำดิบไว้ในรถขนส่งเพื่อรอนำไปผลิต เนื่องจากไม่สามารถตรวจสอบอุณหภูมิน้ำนมดิบได้ตลอดเวลา
(2) มีการนำน้ำนมดิบไปใช้ตามลำดับก่อนหลัง (First in – First out) อย่างมีประสิทธิภาพ เพื่อป้องกันไม่ให้เกิดการเก็บรวมกันของนมใหม่และนมเก่า หากเก็บรักษาน้ำนมดิบนานเกินกว่า 24 ชั่วโมง ก่อนนำไปผลิตควรมีการตรวจสอบทางจุลินทรีย์อีกครั้ง เพื่อให้มั่นใจว่าน้ำนมดิบยังมีคุณภาพดีเพียงพอในการผลิต ซึ่งการตรวจสอบมีหลายวิธี เช่น การทดสอบด้วยสารละลายแอลกอฮอล์ (alcohol test) การทดสอบรีซาซูริน ดายน์ รีดักชั่น เทสต์ (resazurin dye reduction test)</t>
  </si>
  <si>
    <t>ข้อแนะนำ
การเก็บรักษาน้ำนมดิบเพื่อป้องกันการเจริญของจุลินทรีย์เริ่มต้น ต้องคำนึงถึงการสร้างเอนไซม์โปรตีเอสของจุลินทรีย์กลุ่มไซโครไฟล์ ซึ่งเจริญได้ดีในอุณหภูมิต่ำในระหว่างการเก็บรักษาน้ำนมดิบด้วย และสร้างเอนไซม์ทนต่ออุณหภูมิพาสเจอร์ไรซ์ และส่งผลต่อคุณภาพผลิตภัณฑ์สุดท้าย ทำให้เกิดปัญหานมตกตะกอน แยกชั้น และนมมีรสขม</t>
  </si>
  <si>
    <t>GMP 420-010</t>
  </si>
  <si>
    <t>2. การควบคุมกระบวนการพาสเจอไรซ์</t>
  </si>
  <si>
    <t>การควบคุมกระบวนการพาสเจอไรซ์</t>
  </si>
  <si>
    <t>การพาสเจอไรซ์แบบไม่ต่อเนื่อง (Batch pasteurization)</t>
  </si>
  <si>
    <t xml:space="preserve">2.1.1 </t>
  </si>
  <si>
    <t>2.1.2</t>
  </si>
  <si>
    <t>มีการควบคุมอุณหภูมิและเวลาการพาสเจอไรซ์ในทุกรุ่นการผลิต พร้อมบันทึกผล</t>
  </si>
  <si>
    <t>• มีการควบคุมอุณหภูมิและเวลาการพาสเจอไรซ์ ที่เพียงพอที่จะทำลายจุลินทรีย์ก่อโรคที่ทนต่อความร้อนให้ปลอดภัยต่อการบริโภค และเป็นไปตามประกาศกระทรวงสาธารณสุขที่เกี่ยวข้อง เช่น กรณีฆ่าเชื้อนมโค นมปรุงแต่ง ผลิตภัณฑ์ของนม ที่ผ่านกรรมวิธีพาสเจอไรซ์ ต้องใช้อุณหภูมิและเวลา ดังนี้ 
   - อุณหภูมิไม่ต่ำกว่า 63 องศาเซลเซียส และคงอยู่ที่อุณหภูมินี้ไม่น้อยกว่า 30 นาที แล้วทำให้เย็นลงทันทีที่อุณหภูมิ 5 องศาเซลเซียส หรือต่ำกว่า หรือ
   - อุณหภูมิไม่ต่ำกว่า 72 องศาเซลเซียส และคงอยู่ที่อุณหภูมินี้ไม่น้อยกว่า 15 วินาที แล้วทำให้เย็นลงทันทีที่อุณหภูมิ 5 องศาเซลเซียส หรือต่ำกว่า 
   - อุณหภูมิและเวลาที่ให้ผลในการฆ่าเชื้อได้เทียบเท่ากับ 1) และ 2) แล้วทำให้เย็นลงทันทีที่อุณหภูมิ 5 องศาเซลเซียส หรือต่ำกว่า 
• การผลิตนมจากสัตว์อื่นพาสเจอไรซ์เช่น นมแพะ นมควาย ซึ่งเข้าข่ายเป็น “เครื่องดื่มในภาชนะบรรจุที่ปิดสนิท” ต้องควบคุมอุณหภูมิและเวลาการฆ่าเชื้อด้วยความร้อนให้เหมาะสมสอดคล้องตามหลักวิชาการ
• กรณีผลิตภัณฑ์นมโคพาสเจอไรซ์ที่ใช้อุณหภูมิและเวลาการฆ่าเชื้อสูงกว่าปกติ เพื่อยืดอายุการเก็บรักษาผลิตภัณฑ์มากกว่า 10 วัน โดยได้รับความเห็นชอบจากสำนักงานคณะกรรมการอาหารและยา ต้องควบคุมอุณหภูมิและเวลาที่ใช้ในการฆ่าเชื้อให้เป็นไปตามหนังสือที่ได้รับความเห็นชอบจาก อย.
• การใช้เครื่องพาสเจอไรซ์แบบไม่ต่อเนื่อง ต้องไม่เปิดฝาเครื่องพาสเจอร์ไรซ์และให้เปิดอุปกรณ์กวนทำงานตลอดเวลาที่มีการผลิตเพื่อให้ความร้อนกระจายได้ทั่วถึง 
• การใช้หม้อสองชั้นโดยใช้ทัพพีเป็นอุปกรณ์การกวน ให้เปิดฝาเท่าที่จำเป็น เพื่อให้อุณหภูมิขึ้นถึงอุณหภูมิฆ่าเชื้อ ต้องมีการกวนให้ทั่วถึงก่อนวัดอุณหภูมิทุกครั้ง
• การจับเวลาการพาสเจอไรซ์ต้องเริ่มจับเวลาเมื่อผลิตภัณฑ์มีอุณหภูมิถึงที่กำหนด ซึ่งในกรณีที่มีการเติมส่วนผสมต่าง ๆ ต้องดำเนินการให้แล้วเสร็จและผสมอย่างทั่วถึงก่อนเริ่มจับเวลา เมื่อครบเวลาการฆ่าเชื้อแล้วจึงทำให้เย็นลงทันทีที่อุณหภูมิที่กำหนดเมื่อครบเวลาการฆ่าเชื้อ โดยต้องควบคุมเวลาการทำให้เย็น ไม่เกิน 2 ชั่วโมง
• มีการบันทึกผลอุณหภูมิจากเครื่องวัดอุณหภูมิและเวลาการพาสเจอไรซ์</t>
  </si>
  <si>
    <t>การพาสเจอไรซ์แบบต่อเนื่อง (Continuous pasteurization)</t>
  </si>
  <si>
    <t>(3) อุปกรณ์เปลี่ยนทิศทางการไหลอัตโนมัติและระบบเตือน เมื่ออุณหภูมิฆ่าเชื้อต่ำกว่าที่กำหนด
• มีอุปกรณ์เปลี่ยนทิศทางการไหลเมื่ออุณหภูมิการฆ่าเชื้อต่ำกว่าที่กำหนด เพื่อเปลี่ยนทิศทางการไหลของน้ำนมให้กลับเข้าสู่ถังควบคุมระดับน้ำนม 
• มีมาตรการป้องกันการปรับแต่งการตั้งค่าอุณหภูมิตัดกลับโดยผู้ที่ไม่ได้รับอนุญาต เช่น การใส่กุญแจ หรือ การแสดงป้ายเตือนห้ามผู้ไม่เกี่ยวข้องปรับเปลี่ยน 
• อุปกรณ์วัดอุณหภูมิ (sensor) เพื่อควบคุมการทำงานของอุปกรณ์การเปลี่ยนทิศทางการไหล
   - ติดตั้ง ณ ตำแหน่งสุดท้ายของท่อคงอุณหภูมิ ก่อนเข้าสู่กระบวนการลดอุณหภูมิ และตำแหน่งของการติดตั้งต้องไม่ทำให้การไหลของอาหารเปลี่ยนแปลงไป และไม่ทำให้เกิดจุดอับ จนทำให้เกิดการฆ่าเชื้อที่ไม่สมบูรณ์
   - มีความเที่ยงตรง และแม่นยำ โดยมีผลการสอบเทียบอย่างน้อยปีละ 1 ครั้ง และมีป้ายแสดงวันที่ทำการสอบเทียบครั้งล่าสุดหรือวันครบกำหนดสอบเทียบครั้งถัดไปในตำแหน่งที่เห็นได้ชัดเจน
• มีระบบเตือนกรณีอุณหภูมิผลิตภัณฑ์หลังการฆ่าเชื้อต่ำกว่าที่กำหนด เช่น ระบบสัญญาณไฟ ระบบสัญญาณเสียง</t>
  </si>
  <si>
    <t>(4) อุปกรณ์ควบคุมอัตราการไหล 
อุปกรณ์ที่ใช้ในการควบคุมอัตราการไหล คือ ปั๊ม หรือ โฮโมจิไนเซอร์ โดยปั๊มที่ใช้ในการควบคุมอัตราการไหล สามารถใช้ได้ทั้งชนิดอัตราไหลคงที่ และชนิดที่ปรับเปลี่ยนอัตราการไหลได้ หากเป็นชนิดที่ปรับอัตราการไหลได้ต้องมีมาตรการป้องกันการปรับเปลี่ยนอัตราการไหล เพื่อไม่ให้เกิดการเบี่ยงเบนไปจากที่กำหนด เนื่องจากอัตราการไหลมีผลต่อเวลาการฆ่าเชื้อ โดยมาตรการควบคุมให้พิจารณาจากปัจจัย ดังนี้
1) การใช้อุปกรณ์ควบคุมอัตราการไหลแบบคงที่ เช่น ปั๊มชนิดที่มีอัตราการไหลคงที่หรือใช้เครื่อง โฮโมจีไนเซอร์ต้องมีมาตรการป้องกันการปรับแต่งอัตราการไหล 
   - กรณีมีการติดตั้งเครื่องโฮโมจิไนเซอร์ อัตราการไหลจะถูกควบคุมโดยโฮโมจิไนเซอร์ ต้องมีมาตรการป้องกันการปรับเปลี่ยนกำลังการผลิตของเครื่องโฮโมจิไนเซอร์โดยผู้ที่ไม่ได้รับอนุญาต และหากมีการปรับเปลี่ยนกำลังของโฮโมจีไนเซอร์ต้องมีการยืนยันความใช้ได้ (validate) เวลาการฆ่าเชื้อใหม่
2) การใช้อุปกรณ์ควบคุมอัตราการไหลแบบเปลี่ยนอัตราการไหลได้ 
   - ต้องติดตั้ง flow meter ที่มีความเที่ยงตรง แม่นยำโดยมีผลการสอบเทียบอย่างน้อยปีละ 1 ครั้ง และมีป้ายแสดงวันที่ทำการสอบเทียบครั้งล่าสุดหรือวันครบกำหนดสอบเทียบครั้งถัดไปในตำแหน่งที่เห็นได้ชัดเจน
   - มีบันทึกผลการควบคุมอัตราการไหล</t>
  </si>
  <si>
    <t>2.2.2</t>
  </si>
  <si>
    <t>มีการควบคุมอุณหภูมิและเวลาการพาสเจอไรซ์ทุกรุ่นการผลิต มีการยืนยันความถูกต้อง (Validation) ของเวลาในการคงอุณหภูมิ (Holding time) และบันทึกผล</t>
  </si>
  <si>
    <t>(1) มีการทดสอบการทำงานของอุปกรณ์เปลี่ยนทิศทางการไหลอัตโนมัติ
มีการควบคุมอุณหภูมิและเวลาการพาสเจอไรซ์ ให้เป็นไปตามที่กฎหมาย เช่น กรณีฆ่าเชื้อนมโค นมปรุงแต่ง ผลิตภัณฑ์ของนม ที่ผ่านกรรมวิธีพาสเจอไรซ์ ต้องใช้อุณหภูมิและเวลา ดังนี้ 
• มีการควบคุมอุณหภูมิและเวลาการพาสเจอไรซ์เพียงพอที่จะทำลายจุลินทรีย์ก่อโรคที่ทนต่อ ความร้อนให้ปลอดภัยต่อการบริโภค และเป็นไปตามประกาศกระทรวงสาธารณสุขที่เกี่ยวข้อง เช่น กรณีฆ่าเชื้อนมโค นมปรุงแต่ง ผลิตภัณฑ์ของนม ที่ผ่านกรรมวิธีพาสเจอไรซ์ ต้องใช้อุณหภูมิและเวลา ดังนี้ 
   - อุณหภูมิไม่ต่ำกว่า 63 องศาเซลเซียส และคงอยู่ที่อุณหภูมินี้ไม่น้อยกว่า 30 นาที แล้วทำให้เย็นลงทันทีที่อุณหภูมิ 5 องศาเซลเซียส หรือต่ำกว่า หรือ
   - อุณหภูมิไม่ต่ำกว่า 72 องศาเซลเซียส และคงอยู่ที่อุณหภูมินี้ไม่น้อยกว่า 15 วินาที แล้วทำให้เย็นลงทันทีที่อุณหภูมิ 5 องศาเซลเซียส หรือต่ำกว่า 
   - อุณหภูมิและเวลาที่ให้ผลในการฆ่าเชื้อได้เทียบเท่ากับ 1) และ 2) แล้วทำให้เย็นลงทันทีที่อุณหภูมิ 5 องศาเซลเซียส หรือต่ำกว่า 
• การผลิตนมจากสัตว์อื่นพาสเจอไรซ์ เช่น นมแพะ นมควาย ซึ่งเข้าข่ายเป็น “เครื่องดื่มในภาชนะบรรจุที่ปิดสนิท” ต้องควบคุมอุณหภูมิและเวลาการฆ่าเชื้อด้วยความร้อนให้เหมาะสมสอดคล้องตามหลักวิชาการ
• กรณีผลิตภัณฑ์นมโคพาสเจอไรซ์ที่ใช้อุณหภูมิและเวลาการฆ่าเชื้อสูงกว่าปกติ เพื่อยืดอายุการเก็บรักษาผลิตภัณฑ์มากกว่า 10 วัน โดยได้รับความเห็นชอบจากสำนักงานคณะกรรมการอาหารและยา ต้องควบคุมอุณหภูมิและเวลาที่ใช้ในการฆ่าเชื้อให้เป็นไปตามหนังสือที่ได้รับความเห็นชอบจาก อย.
(2) มีการบันทึกอุณหภูมิระหว่างการผลิต
• มีการบันทึกอุณหภูมิระหว่างการผลิต คือ อุณหภูมินมร้อน อุณหภูมินมเย็น และอาจมีการบันทึกอุณหภูมิตัวกลางในการแลกเปลี่ยนความร้อน เพื่อตรวจสอบประสิทธิภาพการแลกเปลี่ยนความร้อนเช่น อุณหภูมิน้้าร้อนเข้า-ออก อุณหภูมิน้้าเย็นเข้า-ออก ด้วยหรือไม่ก็ได้ 
• อุปกรณ์บันทึกอุณหภูมิตลอดระยะเวลาของการฆ่าเชื้อ อาจมีลักษณะเป็นกระดาษกราฟแบบแผ่นยาวหรือกระดาษกราฟแบบวงกลม 
• มีการจดบันทึกผลอุณหภูมิจากอุปกรณ์วัดอุณหภูมิอ้างอิงเพื่อเป็นการทวนสอบกับกราฟบันทึกอุณหภูมิอัตโนมัติ</t>
  </si>
  <si>
    <t>ข้อแนะนำ
• หากพบว่าอุณหภูมิที่แสดงจากกราฟบันทึกและการจดบันทึกไม่สอดคล้องกัน ต้องทวนสอบหาสาเหตุและดำเนินการแก้ไขให้ถูกต้อง เช่น อาจมีสาเหตุจากใส่กระดาษกราฟไม่ตรงกับช่องใส่กระดาษกราฟ หรือใช้กระดาษกราฟไม่เหมาะสม หรือก่อนการทำงานของเครื่องบันทึกไม่ได้มีการปรับตั้งค่าเทียบกับค่าที่วัดได้จากเทอร์โมมิเตอร์ หรือ อุปกรณ์วัดไม่เที่ยงตรง แม่นยำ ไม่ได้สอบเทียบ 
• หากอุณหภูมิระหว่างการฆ่าเชื้อที่แสดงจากกราฟไม่คงที่ อาจเกิดจากประสิทธิภาพการแลกเปลี่ยนความร้อน ระบบน้ำร้อน น้ำเย็น จึงมีการตรวจสอบเพื่อแก้ไข
• หากพบว่าอุณหภูมิต่ำกว่าที่กำหนดและมีการตัดกลับบ่อยครั้ง อาจแสดงให้เห็นว่าเครื่องแลกเปลี่ยนความร้อนมีประสิทธิภาพลดลง ซึ่งอาจเกิดจาก plate heat exchanger อุดตันจากการสะสมของคราบโปรตีนที่เกิดขึ้นระหว่างการให้ความร้อน ซึ่งผู้ผลิตต้องพิจารณาเพิ่มความถี่ในการล้างทำความสะอาดระหว่างการผลิตมากขึ้น
• ต้องมีหลักฐานการยืนยันความใช้ได้ (validation) ของเวลาในการคงอุณหภูมิ (holding time) ว่าสามารถคงอุณหภูมิการพาสเจอไรซ์ไว้ได้ตามระยะเวลาที่กำหนด ซึ่งจะดำเนินการในครั้งแรกของการติดตั้งเครื่อง และเมื่อมีการเปลี่ยนแปลงเครื่องมืออุปกรณ์ที่มีผลต่อการคงเวลา เช่น ปั๊ม ความยาวหรือขนาดของท่อคงอุณหภูมิ (holding capacity) หรือเครื่องโฮโมจีไนซ์เซอร์</t>
  </si>
  <si>
    <t>มีการตรวจประสิทธิภาพการพาสเจอไรซ์ และใช้เป็นข้อกำหนดในการตรวจปล่อยผลิตภัณฑ์ เช่น การตรวจเอนไซม์ฟอสฟาเตส หรือเปอร์ออกซิเดส หรือการตรวจเชื้อจุลินทรีย์ และบันทึกผล</t>
  </si>
  <si>
    <t>(1) ดำเนินการทดสอบประสิทธิภาพการพาสเจอไรซ์ทุกรุ่นการผลิตเพื่อให้แน่ใจว่าการฆ่าเชื้อสามารถดำเนินการได้อย่างสมบูรณ์ ก่อนปล่อยผลิตภัณฑ์เพื่อจำหน่าย และมีบันทึกผล
(2) วิธีการทดสอบเป็นวิธีการที่ให้ผลรวดเร็วและเหมาะสมกับอุณหภูมิที่ใช้ในการพาสเจอไรซ์
• กรณีใช้ชุดทดสอบในการทดสอบประสิทธิภาพการพาสเจอไรซ์
   • ชุดทดสอบที่ใช้ในการทดสอบต้องไม่หมดอายุ 
   • การเลือกใช้ชุดทดสอบ
    - หากอุณหภูมิที่ใช้ในการพาสเจอไรซ์สูงกว่า 63 องศาเซลเซียส และคงอยู่ที่อุณหภูมินี้ ไม่น้อยกว่า 30 นาที หรือ สูงกว่า 72 องศาเซลเซียส และคงอยู่ที่อุณหภูมินี้ไม่น้อยกว่า 15 วินาที ให้ใช้ phosphatase test
    - หากอุณหภูมิที่ใช้ในการพาสเจอไรซ์สูงกว่า 80 องศาเซลเซียส และคงอยู่ที่อุณหภูมินี้ ไม่น้อยกว่า 5 วินาที ให้ใช้ peroxidase test 
   • การเก็บตัวอย่างนมเพื่อทดสอบประสิทธิภาพการพาสเจอไรซ์
    - กรณีเก็บตัวอย่างเป็นนมร้อนให้ทำการทดสอบทันทีเพื่อป้องกันเอนไซม์มีปฏิกิริยาย้อนกลับ (re-activate)
    - หากเก็บตัวอย่างเป็นนมเย็น สามารถตรวจวิเคราะห์ภายหลังได้ แต่ควรเก็บไว้ที่อุณหภูมิไม่เกิน 8 องศาเซลเซียส จนถึงเวลาทดสอบ เพื่อป้องกันการเสื่อมเสีย
• กรณีใช้การตรวจสอบหาเชื้อจุลินทรีย์ในผลิตภัณฑ์เพื่อตรวจประสิทธิภาพการพาสเจอไรซ์ เป็นวิธีที่ใช้เวลาในการเพาะเชื้อและอ่านผลเป็นเวลา 24-48 ชั่วโมง ดังนั้นจึงต้องมีมาตรการกักผลิตภัณฑ์ก่อนการจำหน่าย เพื่อรอผลการตรวจสอบก่อน หากผลการตรวจสอบไม่ผ่านต้องมีมาตรการจัดการ เช่น ทำลาย หรือเข้ากระบวนการฆ่าเชื้อซ้ำ (reprocess) ซึ่งต้องคำนึงถึงคุณภาพมาตรฐานของผลิตภัณฑ์ด้วย</t>
  </si>
  <si>
    <t>GMP 420-011</t>
  </si>
  <si>
    <t>3. การป้องกันการปนเปื้อนซ้ำ</t>
  </si>
  <si>
    <t>การป้องกันการปนเปื้อนซ้ำ</t>
  </si>
  <si>
    <t>มีมาตรการป้องกันการปนเปื้อนจากภาชนะบรรจุ โดยมีการทำความสะอาด การฆ่าเชื้อ หรือเก็บรักษาภายใต้สภาวะที่ป้องกันการปนเปื้อนอย่างเหมาะสมตามความจำเป็น</t>
  </si>
  <si>
    <t>(1) มีการทำความสะอาดและฆ่าเชื้อภาชนะบรรจุก่อนการใช้งานตามความจำเป็น เพื่อขจัดสิ่งสกปรกหรือการปนเปื้อน
• กรณีไม่มีการทำความสะอาดภาชนะบรรจุก่อนการบรรจุ เช่น ฟิล์มพลาสติก ต้องมีการจัดเก็บภาชนะบรรจุอย่างถูกสุขลักษณะ ซึ่งต้องมีการปกปิดอย่างมิดชิดในสภาวะแวดล้อมที่ป้องกันการปนเปื้อนได้ โดยมียกพื้นหรือชั้นรองรับและไม่วางชิดผนัง การลำเลียงขนส่งไม่ก่อให้เกิดการปนเปื้อน และมีการ ฆ่าเชื้อก่อนการใช้งาน เช่น ใช้แสงยูวี (ultraviolet) หรือ น้ำร้อน หรือ ไอน้ำ หรือการใช้สารเคมี เช่น ไฮโดรเจนเปอร์ไซด์ ทั้งนี้ต้องคำนึงถึงปัจจัยที่มีผลต่อประสิทธิภาพการฆ่าเชื้อ เช่น อุณหภูมิ ความเข้มข้นของสารเคมี ระยะเวลาที่ใช้ รวมทั้งการตกค้างของสารเคมี
• กรณีภาชนะบรรจุแบบขวดแก้ว ต้องมีการทำความสะอาดและการฆ่าเชื้อ เช่น ใช้น้ำร้อน
(2) หลังการทำความสะอาดและฆ่าเชื้อแล้วควรนำไปบรรจุทันที หากมีความจำเป็นที่ไม่สามารถบรรจุทันทีต้องมีระบบการป้องกันการปนเปื้อนข้ามจากสิ่งแวดล้อม ผู้ปฏิบัติงาน และภาชนะบรรจุที่ยังไม่ได้ทำความสะอาดอย่างมีประสิทธิภาพ หากกรณีทิ้งระยะเวลาข้ามคืนต้องมีการฆ่าเชื้อใหม่</t>
  </si>
  <si>
    <t>มีการทำความสะอาดและฆ่าเชื้อพื้นผิวสัมผัสอาหารในขั้นตอนหลังการพาสเจอไรซ์ เช่น ถังพักรอบรรจุ เครื่องบรรจุ หัวบรรจุ ระบบท่อลำเลียง อย่างเหมาะสมในลักษณะที่ไม่ก่อให้เกิดการปนเปื้อนลงสู่ผลิตภัณฑ์ และบันทึกผล</t>
  </si>
  <si>
    <t>มีวิธีการบรรจุที่ไม่ก่อให้เกิดการปนเปื้อนจากสิ่งแวดล้อม เช่น มีแท่นบรรจุสูงจากพื้น บรรจุจากหัวบรรจุโดยตรงและปิดผนึกทันที วิธีการปิดผนึกไม่ก่อให้เกิดการปนเปื้อน</t>
  </si>
  <si>
    <r>
      <t xml:space="preserve">มีการป้องกันการปนเปื้อนจากผู้บรรจุ โดยต้องแต่งกายสะอาด สวมผ้ากันเปื้อน สวมหมวกคลุมผม ผ้าปิดปาก และล้างมือทุกครั้งก่อนเริ่มปฏิบัติงาน </t>
    </r>
    <r>
      <rPr>
        <sz val="9"/>
        <color rgb="FFFF0000"/>
        <rFont val="Tahoma"/>
        <family val="2"/>
      </rPr>
      <t>มือไม่สัมผัสปากหรือภายในภาชนะบรรจุ</t>
    </r>
  </si>
  <si>
    <t>• สวมเสื้อผ้าหรือชุดหรือผ้ากันเปื้อนที่สะอาด และเหมาะสมต่อการปฏิบัติงาน 
• มีผ้าปิดปาก และสวมหมวกตาข่ายหรือผ้าคลุมผม ซึ่งสามารถคลุมเส้นผมตลอดใบหู เพื่อป้องกันการปนเปื้อนจากเส้นผม รังแค และสิ่งสกปรกอื่น ๆ
• ไม่สวมใส่เครื่องประดับ เช่น แหวน นาฬิกา สร้อยข้อมือ ต่างหู เข็มกลัด สายสิญจน์ 
• ล้างมือให้สะอาดก่อนเริ่มปฏิบัติงานหรือเข้าไปในบริเวณผลิต และภายหลังกลับจากห้องน้ำหรือห้องส้วม หรือหลังออกนอกบริเวณผลิต หรือภายหลังสัมผัสสิ่งสกปรกในระหว่างปฏิบัติงาน
• เมื่อผู้ปฏิบัติงานเปลี่ยนจากการปฏิบัติงานในส่วนไม่สัมผัสอาหาร หรือการทำความสะอาด มาเป็นการปฏิบัติงานสัมผัสกับอาหาร พนักงานต้องเปลี่ยนถุงมือใหม่ หรือล้างมือให้สะอาดตามขั้นตอนที่กำหนดก่อนเริ่มสัมผัสอาหาร
• ระหว่างการบรรจุต้องป้องกันไม่ให้มือของผู้บรรจุสัมผัสกับปากภาชนะบรรจุและภายในภาชนะบรรจุ</t>
  </si>
  <si>
    <t>ต้องมีการควบคุมอุณหภูมิผลิตภัณฑ์ไม่ให้เกิน 8 องศาเซลเซียส ตลอดเวลาภายหลังกระบวนการพาสเจอไรซ์ การเก็บรักษา ตลอดจนการขนส่ง และบันทึกผล</t>
  </si>
  <si>
    <t>• มีการควบคุมอุณหภูมิน้ำนมที่ผ่านการฆ่าเชื้อด้วยวิธีพาสเจอไรซ์ตลอดเวลาภายหลังกระบวนการ พาสเจอไรซ์ การเก็บรักษา ตลอดการขนส่งให้มีอุณหภูมิไม่เกิน 8 องศาเซลเซียส และมีบันทึกผล
• ในบางกิจกรรมสามารถใช้วิธีการควบคุมปัจจัยอื่นแทนการตรวจวัดอุณหภูมิน้ำนม เช่น การควบคุมเวลาในการนำผลิตภัณฑ์เข้าห้องเย็นโดยเร็ว การควบคุมอุณหภูมิห้องเย็น การควบคุมอุณหภูมิรถขนส่ง การควบคุมสัดส่วนของน้ำแข็งและผลิตภัณฑ์กรณีเก็บรักษาผลิตภัณฑ์ด้วยถังแช่เย็น ก็สามารถทำได้ แต่ต้องมีการทวนสอบความเหมาะสมของวิธีการว่าวิธีการดังกล่าวสามารถควบคุมอุณหภูมิไม่เกิน 8 องศาเซลเซียสตลอดเวลาภายหลังกระบวนการพาสเจอไรซ์ และบันทึกผลการทวนสอบเก็บไว้เป็นหลักฐาน หากมีปัจจัยที่เปลี่ยนแปลงไปที่อาจส่งผลต่ออุณหภูมิของผลิตภัณฑ์ต้องมีการทวนสอบวิธีการใหม่ทันที
• ในบางกรณีอาจไม่จำเป็นต้องมีบันทึกผลเพื่อความสะดวกในการปฏิบัติงาน เช่น การนำผลิตภัณฑ์เข้าห้องเย็นโดยเร็ว แต่ต้องมีการทวนสอบความเหมาะสมตามเงื่อนไขที่กล่าวไว้ข้างต้นไว้เป็นหลักฐาน</t>
  </si>
  <si>
    <t>GMP 420-012</t>
  </si>
  <si>
    <t>4. ผู้ควบคุมการผลิตอาหาร</t>
  </si>
  <si>
    <t>มีการแต่งตั้งบุคลากรเป็นลายลักษณ์อักษร เพื่อทำหน้าที่ผู้ควบคุมการผลิตอาหาร (Food process control supervisor) ประจำ ณ สถานที่ผลิต ทำหน้าที่ดูแล ควบคุมการผลิตทุกรุ่น ให้เป็นไปตามกฎหมาย รวมทั้งทวนสอบบันทึกการควบคุมกระบวนการผลิต และต้องมีความรู้ในการควบคุมการผลิต โดยมีหลักฐานการสอบผ่านและสำเร็จหลักสูตรผู้ควบคุมการผลิต ผลิตภัณฑ์นมพร้อมบริโภคชนิดเหลวที่ผ่านกรรมวิธีฆ่าเชื้อด้วยความร้อนโดยวิธีพาสเจอไรซ์จากสำนักงานคณะกรรมการอาหารและยา หรือหน่วยฝึกอบรมที่ได้ขึ้นบัญชีไว้กับสำนักงานคณะกรรมการอาหารและยา</t>
  </si>
  <si>
    <t>1) มีการแต่งตั้งบุคลากรเป็นผู้ควบคุมการผลิตอาหาร “Food Process Control Supervisor” ประจำ ณ สถานที่ผลิต โดยการประเมินหลักฐานการแต่งตั้งบุคลากรเพื่อเป็นผู้ควบคุมการผลิตอาหาร สามารถประเมินได้ในกรณีที่มีเอกสารเป็นลายลักษณ์อักษร กำหนดรายชื่อบุคลากร ตำแหน่ง อำนาจหน้าที่ หรือในกรณีที่ผู้ประกอบการได้แจ้งแต่งตั้งผู้ควบคุมการผลิตอาหารในระบบการขึ้นทะเบียน ผู้ควบคุมการผลิตอาหารจากสำนักงานคณะกรรมการอาหารและยา ก็ใช้เป็นหลักฐานการแต่งตั้งบุคลากรในตำแหน่งงานดังกล่าวได้
2) มีหลักฐานการสอบผ่านและสำเร็จหลักสูตรผู้ควบคุมการผลิตผลิตภัณฑ์นมพร้อมบริโภคชนิดเหลวที่ผ่านกรรมวิธีฆ่าเชื้อด้วยความร้อนโดยวิธีพาสเจอไรซ์จากสำนักงานคณะกรรมการอาหารและยา หรือหน่วยฝึกอบรมที่ได้ขึ้นบัญชีไว้กับสำนักงานคณะกรรมการอาหารและยา 
3) ทำหน้าที่ควบคุมการผลิตอย่างสม่ำเสมอทุกรุ่นการผลิต ณ สถานที่ผลิต รวมทั้งทวนสอบการบันทึกรายงานการผลิตอย่างถูกต้อง ครบถ้วน เพื่อควบคุมให้ผลิตภัณฑ์มีคุณภาพและความปลอดภัยเป็นไปตามที่กฎหมายกำหนด</t>
  </si>
  <si>
    <t>GMP 420-013</t>
  </si>
  <si>
    <r>
      <rPr>
        <b/>
        <sz val="12"/>
        <color rgb="FFFF0000"/>
        <rFont val="Tahoma"/>
        <family val="2"/>
      </rPr>
      <t>ข้อกำหนดเฉพาะ 3 สำหรับการผลิตอาหารในภาชนะบรรจุที่ปิดสนิทชนิดที่มีความเป็นกรดต่ำและชนิดที่ปรับกรดที่ผ่านกรรมวิธีการฆ่าเชื้อด้วยความร้อนโดยทำให้ปลอดเชื้อเชิงการค้า</t>
    </r>
    <r>
      <rPr>
        <b/>
        <sz val="12"/>
        <rFont val="Tahoma"/>
        <family val="2"/>
      </rPr>
      <t xml:space="preserve">
</t>
    </r>
    <r>
      <rPr>
        <b/>
        <sz val="16"/>
        <rFont val="Tahoma"/>
        <family val="2"/>
      </rPr>
      <t>1. การยืนยันความถูกต้อง (Validation) และการกำหนดกระบวนการฆ่าเชื้อด้วยความร้อน</t>
    </r>
  </si>
  <si>
    <t>การยืนยันความถูกต้อง (Validation) และการกำหนดกระบวนการฆ่าเชื้อด้วยความร้อน</t>
  </si>
  <si>
    <t>มีหลักฐานการยืนยันความถูกต้อง (Validation) ของกระบวนการฆ่าเชื้อด้วยความร้อนว่าเพียงพอในการทำให้อาหารปลอดเชื้อเชิงการค้า ดังนี้</t>
  </si>
  <si>
    <t>1.1.1</t>
  </si>
  <si>
    <t>1.1.2</t>
  </si>
  <si>
    <t>กรณีที่ใช้กรรมวิธีการยับยั้งการงอกของสปอร์คลอสตริเดียม โบทูลินั่ม ที่มีวิธีควบคุมการฆ่าเชื้อที่สามารถวัดอุณหภูมิของผลิตภัณฑ์ได้โดยตรงขณะฆ่าเชื้อ ไม่จำเป็นต้องทำการศึกษาการกระจายอุณหภูมิในเครื่องฆ่าเชื้อ และการศึกษาการแทรกผ่านความร้อนในผลิตภัณฑ์อาหาร ทั้งนี้ต้องมีเอกสารที่น่าเชื่อถืออ้างอิงอุณหภูมิและเวลาที่ใช้ในการฆ่าเชื้อผลิตภัณฑ์แต่ละชนิดที่เพียงพอให้ผลิตภัณฑ์ปลอดเชื้อเชิงการค้า</t>
  </si>
  <si>
    <t>• กรณีใช้กรรมวิธียับยั้งการงอกของสปอร์คลอสตริเดียม โบทูลินั่ม มีวิธีการควบคุมการฆ่าเชื้อที่สามารถวัดอุณหภูมิของผลิตภัณฑ์ได้โดยตรง กับทุก batch เช่น
   - วัดอุณหภูมิที่จุดกึ่งกลางชิ้นผลิตภัณฑ์ใหญ่สุด ที่อยู่ที่จุดร้อนช้าสุดในเครื่องฆ่าเชื้อ เป็นเวลาเท่ากับ process ที่กำหนด หรือ
   - วัดอุณหภูมิผลิตภัณฑ์ที่จุดร้อนช้าสุดขณะกำลังให้ความร้อนโดยให้แน่ใจว่าผลิตภัณฑ์ต้องได้รับความร้อนตามเวลาต่ำสุด (เช่น ถ้าใช้ steam kettle หรือ jacketed pan)
กรณีนี้ไม่มีความจำเป็นต้องทำการศึกษาทั้ง 2 รายการดังกล่าวข้างต้น แต่ต้องจัดทำเอกสารแสดงวิธีการวัดอุณหภูมิของผลิตภัณฑ์และเครื่องฆ่าเชื้อทุกรุ่นการผลิต (batch) ตามหลักเกณฑ์การวัดค่าที่เหมาะสม เช่น จำนวนผลิตภัณฑ์ต่อรุ่นการผลิต ตำแหน่งการวัดอุณหภูมิ จุดร้อนช้าของเครื่องฆ่าเชื้อ เป็นต้น ให้ผู้ตรวจประเมินไม่ต้องประเมินในข้อ 1.1.1 (1) และ 1.1.1 (2) นี้ และไปประเมินวิธีการควบคุมการผลิตในบันทึกการตรวจประเมินข้อ 2.1 แทน โดยระบุเหตุผลไว้ในช่องหมายเหตุ เช่น “ไม่จำเป็นเนื่องจากสามารถวัดอุณหภูมิของผลิตภัณฑ์ได้โดยตรงทุกรุ่นการผลิต</t>
  </si>
  <si>
    <t xml:space="preserve">1.1.3 </t>
  </si>
  <si>
    <t>กรณีการฆ่าเชื้อด้วยระบบการผลิตและการบรรจุแบบปลอดเชื้อ (Aseptic processing and aseptic packaging systems) ต้องมีรายงานผลการศึกษาและหลักฐานว่าผ่านการฆ่าเชื้อด้วยวิธีการที่เหมาะสม โดยทำให้ปลอดเชื้อเชิงการค้า ที่ดำเนินการโดยผู้กำหนดกระบวนการฆ่าเชื้อด้วยความร้อน</t>
  </si>
  <si>
    <t>• รายงานผลการศึกษาและหลักฐานว่าผ่านการฆ่าเชื้อด้วยวิธีการที่เหมาะสม โดยทำให้ ปลอดเชื้อเชิงการค้า ต้องถูกต้องตามหลักวิชาการ
• ผลการศึกษาต้องระบุปัจจัยที่มีผลต่อกระบวนการฆ่าเชื้อ เช่น 
   • ข้อมูลผลิตภัณฑ์ 
     - ชื่อผลิตภัณฑ์ค่า pH ความหนืด ความถ่วงจำเพาะ
     - ชนิดและขนาดของภาชนะบรรจุ และสารฆ่าเชื้อภาชนะบรรจุ
   • การควบคุมสภาวะการฆ่าเชื้อ
     - ชนิดของก๊าซสำหรับการรักษาสภาพปลอดเชื้อของอุปกรณ์ downstream รวมทั้งบริเวณ aseptic zone
     - วิธีการฆ่าเชื้ออุปกรณ์ให้อยู่ในสภาพปลอดเชื้อ (pre-sterilization)
     - ระบบการฆ่าเชื้อด้วยความร้อน (direct/indirect method)
     - อุณหภูมิที่ทางออกของ holding tube หรืออุณหภูมิที่ใช้ควบคุมทิศทางการไหลของผลิตภัณฑ์
     - maximum product flow rate สัมพันธ์กับเวลาในการฆ่าเชื้อ (residence time distribution) โดยคำนวณจาก hold tube volume flow rateและ viscosity ของผลิตภัณฑ์แต่ละชนิด
     - อุณหภูมิเริ่มต้น เฉพาะกรณีที่มีการควบคุม flow rate ก่อนเข้าเครื่องฆ่าเชื้อชนิด direct heating
     - สารฆ่าเชื้อภาชนะบรรจุและวิธีการ
   • ปัจจัยวิกฤตอื่น ๆ ที่มีผลต่อการแทรกผ่านความร้อนที่ต้องควบคุม เช่น
     - ขนาดชิ้นเนื้อ (ถ้ามี)
     - ส่วนที่เป็นของแห้ง (ถ้ามี)
     - ปริมาณของแข็ง (%solid) กรณีมีผลต่อการให้ความร้อน
     - pH สมดุล กรณีส่งผลต่อการให้ความร้อน
     - ลักษณะการไหลของผลิตภัณฑ์ (turbulent/laminar flow)
     - ชนิดและปริมาณแป้ง (%) (ถ้ามี)
     - ชนิดและปริมาณสารยึดเกาะอื่น ๆ (% binder) (ถ้ามี)
     - ความเข้มข้นน้ำเชื่อม (brix) (ถ้ามี)
• รายงานการศึกษาดังกล่าวข้างต้น ต้องดำเนินการศึกษาและจัดทำเป็นรายงานโดยผู้กำหนดกระบวนการฆ่าเชื้อด้วยความร้อน (Process Authority) ซึ่งอาจเป็นบุคคลหรือหน่วยงานภายในหรือภายนอก ที่มีความรู้ความชำนาญ มีเครื่องมือเพียงพอ และดำเนินการตามหลักวิทยาศาสตร์</t>
  </si>
  <si>
    <t>1.1.4</t>
  </si>
  <si>
    <t>• สำหรับการผลิตอาหารที่มีความเป็นกรดต่ำ การกำหนดกระบวนการฆ่าเชื้อด้วยความร้อน ต้องศึกษาภายใต้ปัจจัยเกี่ยวกับสปอร์ของจุลินทรีย์ที่เป็นเป้าหมาย ได้แก่ คลอสตริเดียม โบทูลินั่ม (Clostridium botulinum) โดยให้ค่า F0 (sterilizing value) ไม่ต่ำกว่า 3 นาที หรือกรณีใช้ตัวชี้วัดอื่น ต้องมีหลักฐานทางวิชาการว่า มีค่าการต้านทานความร้อนที่เทียบเท่าหรือสูงกว่าสปอร์ของคลอสตริเดียม โบทูลินั่ม 
• สำหรับการผลิตโดยใช้วิธียับยั้งการงอกของสปอร์ของคลอสตริเดียม โบทูลินั่ม กระบวนการฆ่าเชื้อด้วยความร้อนที่กำหนดต้องมั่นใจว่าอาหารนั้นจะไม่มีการเจริญของจุลินทรีย์ที่ทำให้เกิดโรค ในระดับพาสเจอไรซ์เป็นอย่างน้อย ภายใต้การควบคุมค่าความเป็นกรด-ด่าง หรือการควบคุมค่าวอเตอร์แอคตีวิตี้ของอาหาร</t>
  </si>
  <si>
    <t>กรณีผลิตอาหารด้วยเครื่องฆ่าเชื้อระบบต่อเนื่อง (Continuous process) ต้องมีการยืนยันความถูกต้องของเวลาที่ใช้ในการฆ่าเชื้อ</t>
  </si>
  <si>
    <t>• กรณีฆ่าเชื้อระบบต่อเนื่อง ที่ใช้วิธีการควบคุมปัจจัยอื่นแทนการจับเวลาการฆ่าเชื้อ เช่น
   - กรณีฆ่าเชื้อด้วยเครื่องฆ่าเชื้อภายใต้ความดันแบบต่อเนื่อง เช่น hydrostatic retort real and spiral retort 
   - กรณีฆ่าเชื้อด้วยระบบ aseptic system
   - กรณีฆ่าเชื้อด้วยเครื่องพาสเจอไรซ์ระบบต่อเนื่อง
• ต้องมีผลการยืนยันความถูกต้องของเวลาใช้ในการฆ่าเชื้อ
   - ปัจจัยที่ใช้ควบคุมแทนการจับเวลาการฆ่าเชื้อ เช่น maximum product flow rate ความเร็วรอบของอุปกรณ์ควบคุมอัตราการไหล (ปั๊ม หรือโฮโมจีไนเซอร์) ความเร็วสายพานลำเลียง 
   - ระยะเวลาต่ำสุด ณ อุณหภูมิที่กำหนดเป็นไปตามข้อกำหนดของกฎหมาย และเพียงพอในการทำลายเชื้อจุลินทรีย์ก่อโรค และมั่นใจว่าผลิตภัณฑ์อาหารที่ผลิตอยู่ในสภาวะปลอดเชื้อเชิงการค้า 
• ทุก ๆ การเปลี่ยนแปลงที่มีผลต่อระยะเวลาในการฆ่าเชื้อ เช่น การเปลี่ยนอุปกรณ์ควบคุมอัตราการไหล การเปลี่ยนขนาดหรือความยาวท่อคงอุณหภูมิ ต้องศึกษาหรือทดลองเพื่อยืนยันความถูกต้องใหม่ ทั้งนี้ หากไม่มีการปรับเปลี่ยนอุปกรณ์และโครงสร้างของเครื่องฆ่าเชื้อดังกล่าว ควรมีการทวนสอบในช่วงเวลาที่เหมาะสม โดยทั่วไปจะทวนสอบทุก 3-5 ปี</t>
  </si>
  <si>
    <t>ทุกกรรมวิธีการผลิต ผู้ผลิตต้องจัดทำกรรมวิธีการผลิตที่กำหนด (Scheduled Process ; SP) เป็นลายลักษณ์อักษรที่ระบุถึงกระบวนการฆ่าเชื้อด้วยความร้อน ภายใต้ปัจจัยวิกฤต (Critical factors) ที่ต้องควบคุม 
เพื่อให้มั่นใจว่าผลิตภัณฑ์อาหารที่ผลิตอยู่ในสภาวะปลอดเชื้อเชิงการค้า (Commercial sterilization) บนพื้นฐานของปัจจัยต่าง ๆ เช่น
- ชนิดและขนาดของภาชนะบรรจุ
- ค่าความเป็นกรด-ด่างของอาหาร
- ส่วนประกอบหรือสูตรของอาหาร
- ชนิดและปริมาณของวัตถุเจือปนอาหารที่ใช้
- ค่าวอเตอร์แอคติวิตี้ของอาหาร
- อุณหภูมิที่ใช้เก็บรักษาผลิตภัณฑ์
- ปัจจัยอื่น ๆ ที่มีผลต่อการส่งผ่านความร้อนของอาหาร
ซึ่งปัจจัยวิกฤตที่ต้องควบคุมในกระบวนการฆ่าเชื้อดังกล่าว ต้องมีระดับความปลอดภัยที่เท่ากันหรือเข้มงวดกว่าที่กำหนดในรายงานผลการศึกษาของผู้กำหนดกระบวนการฆ่าเชื้อด้วยความร้อน
สำหรับกรณีที่ใช้วิธีควบคุมการฆ่าเชื้อที่สามารถวัดอุณหภูมิของผลิตภัณฑ์ได้โดยตรงขณะฆ่าเชื้อตามข้อ 1.1.2 ต้องจัดทำเอกสารแสดงวิธีการวัดอุณหภูมิของผลิตภัณฑ์และเครื่องฆ่าเชื้อทุกรุ่นการผลิต (batch) ตามหลักเกณฑ์การวัดค่าที่เหมาะสม เช่น จำนวนผลิตภัณฑ์ต่อรุ่นการผลิต ตำแหน่งการวัดอุณหภูมิ จุดร้อนช้าของเครื่องฆ่าเชื้อ เพิ่มเติมด้วย</t>
  </si>
  <si>
    <t>การผลิตอาหารในภาชนะบรรจุที่ปิดสนิทชนิดที่มีความเป็นกรดต่ำและชนิดที่ปรับกรดที่ผ่านกรรมวิธีการ ฆ่าเชื้อด้วยความร้อนโดยทำให้ปลอดเชื้อเชิงการค้า ผู้ผลิตจะต้องจัดทำ Scheduled Process เป็นเอกสาร ทุกรายการที่ผลิต ซึ่งปัจจัยวิกฤตที่ต้องควบคุมในกระบวนการฆ่าเชื้อดังกล่าว ต้องมีระดับความปลอดภัยที่เท่ากันหรือเข้มงวดกว่าที่กำหนดในรายงานผลการศึกษาของผู้กำหนดกระบวนการฆ่าเชื้อด้วยความร้อน (Process Authority; PA) เพื่อให้มั่นใจว่าผลิตภัณฑ์อาหารที่ผลิตอยู่ในสภาวะปลอดเชื้อเชิงการค้า (commercial sterilization) โดยแต่ละกรรมวิธีมีข้อพิจารณา ดังนี้
(1) กรรมวิธีการทำลายสปอร์ของเชื้อคลอสตริเดียม โบทูลินั่ม
i. กรณีผลิตอาหารที่มีความเป็นกรดต่ำ โดยใช้เครื่องฆ่าเชื้อภายใต้ความดัน (low-acid retorted method) ระบุข้อมูลบ่งชี้ผลิตภัณฑ์และปัจจัยวิกฤตที่ต้องควบคุม เช่น
• ข้อมูลผลิตภัณฑ์ เช่น 
  • ชื่อผลิตภัณฑ์ ลักษณะผลิตภัณฑ์ค่า pH ค่า aw ชนิดของเหลวที่ใช้บรรจุ (packing medium) เช่น น้ำเกลือ น้ำเชื่อม น้ำมัน น้ำ ครีม ซอสเกรวี่ 
• ปัจจัยวิกฤตที่มีผลต่อการแทรกผ่านความร้อนที่ต้องควบคุม
   • ขนาดชิ้นอาหาร (กว้าง x ยาว x หนา) ต้องมีขนาดเท่ากับหรือเล็กกว่าที่ระบุในรายงานการศึกษาอัตราการแทรกผ่านความร้อนในผลิตภัณฑ์ (heat penetration)
   • น้ำหนักบรรจุ (fill weight) หรือ น้ำหนักสุทธิ (net weight) ที่มากที่สุด (ต้องเท่ากับหรือน้อยกว่าที่ระบุในรายงาน Heat Penetration; HP)
   • ส่วนประกอบที่มีผลต่ออัตราการแทรกผ่านความร้อน เช่น น้ำมัน แป้ง ที่ระบุในรายงาน HP (ถ้ามี) 
   • ชนิดและขนาดภาชนะบรรจุ มีขนาดเท่ากับหรือขนาดใหญ่กว่าที่ศึกษาไว้ในรายงานการศึกษาการกระจายอุณหภูมิในเครื่องฆ่าเชื้อ (Temperature Distribution; TD) แต่ต้องไม่ใหญ่เกินกว่าที่ระบุในรายงาน heat penetration
   • ช่องว่างเหนืออาหาร (head space) กรณีใช้เครื่องฆ่าเชื้อแบบหมุนหรือเคลื่อนที่ ควบคุมให้เป็นไปตามที่ระบุในรายงาน HP 
   • อุณหภูมิเริ่มต้นของผลิตภัณฑ์ (initial product temperature) ต้องเท่ากับหรือมากกว่าที่ระบุในรายงาน HP
   • การเรียงภาชนะบรรจุในเครื่องฆ่าเชื้อ ตรงตามที่กำหนดในรายงาน HP และ TD เช่น
      - ลักษณะตะกร้า 
      - แผ่นกั้นระหว่างชั้นภาชนะบรรจุ (divider layer sheet) 
      - ลักษณะการเรียง
   • จำนวนภาชนะบรรจุต่อชั้น หรือต่อตะกร้า ไม่มากกว่าที่ระบุในรายงาน TD
• ขั้นตอนการไล่อากาศในเครื่องฆ่าเชื้อ (venting scheduled) เป็นไปตามที่ระบุในรายงาน TD
   • ความดันไอน้ำขั้นต่ำที่สามารถเริ่มดำเนินการไล่อากาศในเครื่องฆ่าเชื้อได้ ต้องไม่ต่ำกว่าที่ระบุในรายงาน TD
   • จำนวนเครื่องฆ่าเชื้อที่สามารถไล่อากาศได้พร้อมกัน ไม่เกินจำนวนที่ระบุในรายงาน TD
• การควบคุมสภาวะการฆ่าเชื้อ
   • ระยะเวลาตั้งแต่เริ่มเปิดไอน้ำเข้าเครื่องฆ่าเชื้อ จนถึงเมื่ออุณภูมิเครื่องฆ่าเชื้อขึ้นถึงอุณหภูมิฆ่าเชื้อที่กำหนด (come up time) เท่ากับหรือมากกว่าที่ระบุในรายงาน HP
   • อุณหภูมิฆ่าเชื้อ (process temperature) อุณหภูมิภายในเครื่องฆ่าเชื้อต้องไม่ต่ำกว่าที่ระบุในรายงาน HP ระหว่างที่จับเวลาฆ่าเชื้อ
   • เวลาฆ่าเชื้อ (process time) เริ่มจับเวลาตั้งแต่อุณหภูมิเครื่องฆ่าเชื้อขึ้นถึงอุณหภูมิฆ่าเชื้อที่กำหนด จนครบเวลาตามที่ระบุในรายงาน HP
   • กรณีใช้เครื่องฆ่าเชื้อชนิดความดันเพิ่มในการผลิตอาหารที่บรรจุในภาชนะบรรจุที่ปิดสนิทชนิดอ่อนตัวหรือกึ่งคงรูป 
       - ความดันส่วนเพิ่ม (overpressure) ต้องควบคุมความดันตลอดเวลา ฆ่าเชื้อและหล่อเย็นเป็นไปตามที่ระบุในรายงาน TD
       - ระดับน้ำ (สำหรับเครื่องฆ่าเชื้อชนิดใช้น้ำท่วม) ต้องท่วมสูงกว่าภาชนะบรรจุไม่น้อยกว่าที่ระบุในรายงาน TD
       - อัตราการไหลของน้ำ (สำหรับเครื่องฆ่าเชื้อชนิดใช้น้ำร้อนพ่น)
       - อัตราส่วนของไอน้ำและอากาศ (สำหรับเครื่องฆ่าเชื้อชนิดใช้ไอน้ำผสมอากาศ)
   • กรณีใช้เครื่องฆ่าเชื้อแบบหมุน
       - รอบการหมุนของเครื่อง
ii. กรณีผลิตอาหารที่มีความเป็นกรดต่ำ โดยการผลิตและบรรจุด้วยระบบปลอดเชื้อ (low-acid aseptic systems) ข้อมูลที่ควรระบุ อย่างน้อยมีดังนี้
• ข้อมูลผลิตภัณฑ์ 
   • ชื่อผลิตภัณฑ์ค่า pH ความหนืด ความถ่วงจำเพาะ
   • ชนิดและขนาดของภาชนะบรรจุ รวมทั้งสารฆ่าเชื้อภาชนะบรรจุ
• การควบคุมสภาวะการฆ่าเชื้อ
   • ชนิดของก๊าซสำหรับการรักษาสภาพปลอดเชื้อของอุปกรณ์ downstream รวมทั้งบริเวณ aseptic zone
   • วิธีการฆ่าเชื้ออุปกรณ์ให้อยู่ในสภาพปลอดเชื้อ (pre-sterilization)
   • ระบบการฆ่าเชื้อด้วยความร้อน (direct/indirect method)
   • อุณหภูมิที่ทางออกของ holding tube หรืออุณหภูมิที่ใช้ควบคุมทิศทางการไหลของผลิตภัณฑ์
   • maximum product flow rate สัมพันธ์กับเวลาในการฆ่าเชื้อ (Residence time distribution; RTD) (คำนวณจาก hold tube volume, flow rate, viscosity ของผลิตภัณฑ์แต่ละชนิด)
   • อุณหภูมิเริ่มต้น เฉพาะกรณีที่มีการควบคุม flow rate ก่อนเข้าเครื่องฆ่าเชื้อชนิด direct heating)
   • สารฆ่าเชื้อภาชนะบรรจุและวิธีการ
• ปัจจัยวิกฤตอื่น ๆ ที่มีผลต่อการแทรกผ่านความร้อนที่ต้องควบคุม เช่น
   • ขนาดชิ้นเนื้อ (ถ้ามี)
   • ส่วนที่เป็นของแห้ง (ถ้ามี)
   • ปริมาณของแข็ง (% solid) กรณีมีผลต่อการให้ความร้อน
   • pH สมดุล (equilibrium pH) กรณีส่งผลต่อการให้ความร้อน
   • ลักษณะการไหลของผลิตภัณฑ์ (turbulent/laminar flow)
   • ชนิดและปริมาณแป้ง (%) (ถ้ามี)
   • ชนิดและปริมาณสารยึดเกาะอื่น ๆ (% binder) (ถ้ามี)
   • ความเข้มข้นน้ำเชื่อม (brix) (ถ้ามี)</t>
  </si>
  <si>
    <t>(2) กรรมวิธีการยับยั้งการงอกของสปอร์คลอสตริเดียม โบทูลินั่ม มีข้อมูลอย่างน้อยดังต่อไปนี้
• ชื่ออาหาร ลักษณะ
   • ชื่อผลิตภัณฑ์ ลักษณะ ค่า pH ค่า aw ชนิดของเหลวที่ใช้บรรจุ (packing medium) เช่น น้ำเกลือ น้ำเชื่อม น้ำมัน น้ำ ครีม ซอส เกรวี่ 
• ปัจจัยวิกฤตที่มีผลต่อการแทรกผ่านความร้อนที่ต้องควบคุม
   • ชนิดและขนาดภาชนะบรรจุ
   • ขนาดชิ้นอาหาร
   • สัดส่วนของแข็งของเหลว
   • อุณหภูมิเริ่มต้นของผลิตภัณฑ์ 
• การควบคุมสภาวะการฆ่าเชื้อ
   • วิธีการฆ่าเชื้อ
   • อุณหภูมิฆ่าเชื้อ วัดผลิตภัณฑ์โดยตรง หรือวัดตัวกลางให้ความร้อน
   • เวลาฆ่าเชื้อ 
   • หากใช้กรรมวิธี Hot Fill and Hold ต้องมีข้อมูลอย่างน้อย ดังนี้
     - ระยะเวลาที่ผลิตภัณฑ์ร้อนสัมผัสภาชนะบรรจุ (exposure time หรือ hold time)
     - อุณหภูมิของผลิตภัณฑ์เมื่อสิ้นสุดระยะเวลาสัมผัสภาชนะบรรจุ
     - วิธีการฆ่าเชื้อคอขวดหรือส่วนบนของภาชนะบรรจุที่ผลิตภัณฑ์บรรจุไม่เต็ม เช่น การเอียง หรือคว่ำภาชนะบรรจุ หรือการใช้ไอน้ำพ่นก่อนปิดผนึก 
• การควบคุมสภาวะการปรับกรด ซึ่งการวัดค่าความเป็นกรดด่างจะเปลี่ยนแปลงไปตามอุณหภูมิ ดังนั้น จึงต้องระบุอุณหภูมิที่ใช้อ้างอิงด้วย
   • pH โดยธรรมชาติของส่วนประกอบก่อนการปรับกรด
   • pH สมดุลหลังการปรับกรดเท่ากับหรือต่ำกว่า 4.6
   • ระยะเวลาสูงสุดที่ผลิตภัณฑ์เข้าสู่ pH สมดุล ไม่ควรเกิน 24 ชั่วโมงหลังผ่านกระบวนการฆ่าเชื้อ
• การควบคุมค่า aw
   • ค่า aw สูงสุด
   • ความชื้น 
   • ปริมาณ เกลือ น้ำตาล หรือส่วนประกอบที่ต้องควบคุม
   • ปริมาณสารกันเสีย (ถ้ามี)</t>
  </si>
  <si>
    <t>(3) สำหรับกรณีที่ใช้วิธีควบคุมการฆ่าเชื้อที่สามารถวัดอุณหภูมิของผลิตภัณฑ์ได้โดยตรงขณะฆ่าเชื้อตามข้อ 1.1.2
ต้องจัดทำเอกสารแสดงวิธีการวัดอุณหภูมิของผลิตภัณฑ์และเครื่องฆ่าเชื้อทุกรุ่นการผลิต (batch) ตามหลักเกณฑ์การวัดค่าที่เหมาะสม เช่น จำนวนผลิตภัณฑ์ต่อรุ่นการผลิต ตำแหน่งการวัดอุณหภูมิ จุดร้อนช้าของเครื่องฆ่าเชื้อ เพิ่มเติมด้วย</t>
  </si>
  <si>
    <r>
      <t xml:space="preserve">ผู้กำหนดกระบวนการฆ่าเชื้อด้วยความร้อน อาจเป็นบุคคลหรือกลุ่มบุคคลจากหน่วยงานภายในหรือภายนอกที่มีความรู้ ความชำนาญ และมีเครื่องมือเพียงพอ </t>
    </r>
    <r>
      <rPr>
        <sz val="9"/>
        <color rgb="FFFF0000"/>
        <rFont val="Tahoma"/>
        <family val="2"/>
      </rPr>
      <t>ทำหน้าที่ในการศึกษาและกำหนดกระบวนการฆ่าเชื้อด้วยความร้อน รวมทั้งกำหนดปัจจัยวิกฤตที่มีผลต่อการฆ่าเชื้อด้วยความร้อน การกำหนดกระบวนการฆ่าเชื้อสำรอง (Alternative process) และตัดสินใจดำเนินการกับผลิตภัณฑ์ที่มีการเบี่ยงเบนไปจากกรรมวิธีการผลิตที่กำหนด</t>
    </r>
    <r>
      <rPr>
        <sz val="9"/>
        <rFont val="Tahoma"/>
        <family val="2"/>
      </rPr>
      <t xml:space="preserve"> โดยต้องมีคุณสมบัติและมีความรู้ความสามารถ ดังนี้</t>
    </r>
  </si>
  <si>
    <r>
      <t xml:space="preserve">1) จบการศึกษาขั้นต่ำปริญญาตรี ด้านวิทยาศาสตร์การอาหาร เทคโนโลยีทางอาหารวิศวกรรมอาหาร อุตสาหกรรมเกษตร หรือสาขาอื่นที่มีการเรียนการสอนในพื้นฐานรายวิชาเกี่ยวกับการแปรรูปอาหาร (food processing)
</t>
    </r>
    <r>
      <rPr>
        <b/>
        <sz val="9"/>
        <rFont val="Tahoma"/>
        <family val="2"/>
      </rPr>
      <t>ข้อแนะนำ</t>
    </r>
    <r>
      <rPr>
        <sz val="9"/>
        <rFont val="Tahoma"/>
        <family val="2"/>
      </rPr>
      <t xml:space="preserve"> หลักฐานแสดงวุฒิศึกษา ใบปริญญาบัตร ใบแสดงผลการศึกษา รายวิชาของผู้เรียนในสถานศึกษา (transcript)
2) มีหลักฐานการสอบผ่านและสำเร็จหลักสูตรผู้กำหนดกระบวนการฆ่าเชื้อด้วยความร้อนจากสำนักงานคณะกรรมการอาหารและยา หรือหน่วยฝึกอบรมที่สำนักงานคณะกรรมการอาหารและยาได้ขึ้นบัญชีไว้ 
</t>
    </r>
    <r>
      <rPr>
        <b/>
        <sz val="9"/>
        <rFont val="Tahoma"/>
        <family val="2"/>
      </rPr>
      <t>ข้อแนะนำ</t>
    </r>
    <r>
      <rPr>
        <sz val="9"/>
        <rFont val="Tahoma"/>
        <family val="2"/>
      </rPr>
      <t xml:space="preserve"> กรณีพบมีหลักฐานการสอบผ่านและสำเร็จหลักสูตรอื่นที่มีเนื้อหาและระยะเวลาไม่น้อยกว่าหลักสูตรที่ อย. กำหนด เช่น หลักสูตร Approved Persons Course For Thermally Processed Low-Acid Foods หรือหลักสูตร Approved Persons Courses For UHT Processing And Aseptic Packaging สามารถประเมินให้ผ่านได้
3) มีประสบการณ์ในการกำหนดกระบวนการฆ่าเชื้อด้วยความร้อนที่สอดคล้องตามกลุ่มประเภทอาหารที่ศึกษาอย่างต่อเนื่องตามความเหมาะสม
</t>
    </r>
    <r>
      <rPr>
        <b/>
        <sz val="9"/>
        <rFont val="Tahoma"/>
        <family val="2"/>
      </rPr>
      <t>ข้อแนะนำ</t>
    </r>
    <r>
      <rPr>
        <sz val="9"/>
        <rFont val="Tahoma"/>
        <family val="2"/>
      </rPr>
      <t xml:space="preserve"> ต้องมีประสบการณ์และความชำนาญที่สามารถกำหนดกระบวนการฆ่าเชื้อด้วยความร้อนได้เป็นอย่างดีโดยพิจารณาจากคุณภาพของรายงานผลการศึกษาและกำหนดกระบวนการฆ่าเชื้อด้วยความร้อนที่ PA จัดทำส่งมอบให้ผู้ผลิต
กรณีใช้วิธีควบคุมการฆ่าเชื้อที่สามารถวัดอุณหภูมิของผลิตภัณฑ์ได้โดยตรง กับทุก batch ที่ได้รับการยกเว้นไม่ต้องยืนยันความถูกต้อง (validation) ที่มีการอ้างอิงอุณหภูมิ เวลา และค่าวิกฤตในการฆ่าเชื้อด้วยความร้อน ตามเอกสารวิชาการ ข้อกำหนดตามกฎหมาย หรือวิจัยศึกษาทดลอง โดยไม่ได้ศึกษาโดย PA ให้พิจารณาผ่านเกณฑ์ได้</t>
    </r>
  </si>
  <si>
    <t>2. การควบคุมกระบวนการผลิต</t>
  </si>
  <si>
    <t>GMP 420-014</t>
  </si>
  <si>
    <t>การควบคุมกระบวนการผลิต</t>
  </si>
  <si>
    <t>มีการควบคุมและตรวจสอบปัจจัยวิกฤตให้เป็นไปตามที่กำหนดไว้ในเอกสาร Scheduled Process ด้วยเครื่องมือชั่งตวงวัดที่เที่ยงตรง แม่นยำ และบันทึกผล ตัวอย่างปัจจัยวิกฤต เช่น 
• น้ำหนักบรรจุ อัตราส่วนผสมที่มีผลต่อการแทรกผ่านความร้อนในอาหาร เช่น แป้ง น้ำมัน
• ค่า pH หรือค่า aw
• อุณหภูมิเริ่มต้นของผลิตภัณฑ์ก่อนการฆ่าเชื้อ 
• อุณหภูมิ และเวลาในการฆ่าเชื้อ</t>
  </si>
  <si>
    <t>• มีการควบคุมควบคุมปัจจัยวิกฤติ ให้เป็นไปตามที่กำหนดไว้ในเอกสาร Scheduled Process และบันทึกผล เช่น
   • การตรวจวัดขนาดชิ้นอาหาร
   • การควบคุมสัดส่วนของส่วนประกอบที่มีผลต่อการส่งผ่านความร้อน
   • การตรวจวัดอุณหภูมิเริ่มต้นของผลิตภัณฑ์ก่อนการฆ่าเชื้อ (การวัดต้องเก็บตัวอย่างอาหารภายหลังการปิดผนึกที่มีอุณหภูมิต่ำที่สุดก่อนเข้าสู่เครื่องฆ่าเชื้อและบันทึกผล โดยอุณหภูมิอาหารต้องไม่ต่ำกว่าอุณหภูมิเริ่มต้นต่ำสุดที่ระบุไว้ในกรรมวิธีการผลิตที่กำหนด หรือกระบวนการผลิตสำรองในกรณีที่เกิดการเบี่ยงเบนในกระบวนการผลิต)
• ตรวจวัดปัจจัยวิกฤตที่ต้องควบคุม โดยใช้เครื่องมือหรืออุปกรณ์วัด เช่น เครื่องมือหรืออุปกรณ์ที่ใช้ในการควบคุมขนาดของชิ้นวัตถุดิบ อุปกรณ์สำหรับวัดความข้นหนืดของอาหาร ความเค็ม ความหวาน head space เป็นต้น 
   • ครบถ้วน มีความละเอียดเหมาะสมกับวัตถุประสงค์ในการใช้งาน สภาพสะอาด 
   • มีความเที่ยงตรง แม่นยำ ต้องได้รับการการสอบเทียบอย่างน้อยปีละ 1 ครั้ง
   • ไม่ควรใช้อุปกรณ์ที่ทำด้วยแก้วในการวัดอาหารโดยตรง</t>
  </si>
  <si>
    <t>ข้อแนะนำ
• พิจารณาความถูกต้อง เหมาะสมในการปฏิบัติงานของพนักงาน ณ จุดปฏิบัติงานประกอบการให้คะแนน โดยระบุขั้นตอนการปฏิบัติงานให้ชัดเจน
• กรณีพบปัญหาการเบี่ยงเบนไปไปจากกระบวนการผลิตที่กำหนด (Scheduled Process) หรือข้อผิดพลาดในกระบวนการผลิตและการฆ่าเชื้อ ต้องดำเนินการแก้ไขได้อย่างทันท่วงที และบันทึกผล
• กรณีใช้เครื่องกำเนิดไอน้ำ ต้องมีกำลังการผลิตที่เพียงพอสำหรับการใช้งาน ต้องสามารถควบคุมอุณหภูมิและความดันไอน้ำให้ได้ตามที่กำหนดอย่างสม่ำเสมอ สำหรับเครื่องฆ่าเชื้อแบบใช้ไอน้ำ ไม่อนุญาตให้ใช้แก๊สต้มน้ำให้เดือดกลายเป็นไอภายในเครื่องฆ่าเชื้อโดยตรงแทนเครื่องกำเนิดไอน้ำหากไม่มีผลการศึกษาของ PA รับรองว่าใช้ได้</t>
  </si>
  <si>
    <t>มีการตรวจสอบความสมบูรณ์ของรอยผนึก ตำหนิของภาชนะบรรจุ ด้วยวิธีตรวจพินิจ (visual test) อย่างน้อยทุก 30 นาที และวิธีทดสอบความแข็งแรงของรอยผนึก เช่น เลาะตะเข็บ เปิดฝา ดึงรอยผนึก หรือวิธีการอื่น อย่างน้อยทุก 4 ชั่วโมง หรือตามความเหมาะสม และบันทึกผล</t>
  </si>
  <si>
    <t>มีมาตรการดำเนินการกับผลิตภัณฑ์ในสภาวะที่เกิดการเบี่ยงเบนของกระบวนการผลิต (Process deviation) ไปจากกรรมวิธีการผลิตที่กำหนด พร้อมบันทึกผล</t>
  </si>
  <si>
    <t>กรณีพบปัญหาการเบี่ยงเบนไปจากปัจจัยวิกฤตที่กำหนดไว้ใน Scheduled Process การฆ่าเชื้อไม่สมบูรณ์ หรือไม่ผ่านการฆ่าเชื้อ ต้องดำเนินการแก้ไขได้อย่างทันท่วงที อย่างน้อยดังนี้
• มีการแยกและกักผลิตภัณฑ์ที่มีปัญหา
   • ต้องแยกออกเป็นสัดส่วนและบ่งชี้ เพื่อป้องกันการนำไปจำหน่ายหรือนำไปใช้ในระหว่างรอการพิจารณาวิธีดำเนินการกับผลิตภัณฑ์
• มีการประเมินและตัดสินใจโดยผู้กำหนดกระบวนการฆ่าเชื้อด้วยความร้อน (Process Authority)
   • กรณีที่มีความเสี่ยงต่อความปลอดภัยของผลิตภัณฑ์ เช่น ต้องการนำผลิตภัณฑ์ทีมีปัญหาเข้าฆ่าเชื้อใหม่โดยไม่ใช้ Scheduled Process เดิม และไม่มีการศึกษากระบวนการฆ่าเชื้อสำรอง (alternative process) รองรับไว้ จำเป็นต้องได้รับการประเมินและกำหนดวิธีการจัดการกับผลิตภัณฑ์ดังกล่าวจาก PA และต้องดำเนินการตามข้อกำหนดดังกล่าวอย่างเคร่งครัด และบันทึกผล
• กรณีการทำลายผลิตภัณฑ์ที่เกิดการเบี่ยงเบน ไม่ต้องประเมินและตัดสินใจโดย Process Authority ทั้งนี้ต้องมีการบันทึกและหลักฐานเก็บไว้ให้สามารถตรวจสอบได้
• บันทึกข้อมูลการเบี่ยงเบนการผลิตต้องมีการแยกเก็บไว้ต่างหาก เพื่อความสะดวกในการกำกับติดตามผล</t>
  </si>
  <si>
    <t>มีการทวนสอบบันทึกการควบคุมกระบวนการผลิต การฆ่าเชื้อผลิตภัณฑ์ และการควบคุมปัจจัยวิกฤติ ให้เป็นไปตามกรรมวิธีการผลิตที่กำหนด ภายใน 24 ชั่วโมงและบันทึกผล โดยผู้ควบคุมการผลิตอาหาร</t>
  </si>
  <si>
    <t>• การทวนสอบบันทึกการควบคุมกระบวนการผลิต การฆ่าเชื้อผลิตภัณฑ์ และการควบคุมปัจจัยวิกฤติ ให้เป็นไปตามกรรมวิธีการผลิตที่กำหนด (Scheduled Process) โดยผู้ควบคุมการผลิตอาหาร พร้อมทั้งลงลายมือชื่อไว้เป็นหลักฐาน ทั้งนี้ผู้ควบคุมการผลิตอาหารสามารถมอบหมายผู้ช่วยทวนสอบได้แต่บุคคลดังกล่าวต้องมีความรู้ความเข้าใจในการทวนสอบเป็นอย่างดี แต่อย่างไรก็ตาม ผู้ควบคุมการผลิตอาหารยังคงต้องรับผิดชอบผลการทวนสอบนั้นด้วย
หมายเหตุ : ในกรณีที่ระยะเวลาการทวนสอบไม่สามารถดำเนินการได้ภายใน 24 ชั่วโมง ผู้ผลิตต้องมีมาตรการในการ ห้ามตรวจปล่อยผลิตภัณฑ์เพื่อจำหน่ายให้ผู้บริโภค” เพื่อให้มีมาตรการในการควบคุมกำกับไม่ให้ผลิตภัณฑ์เน่าเสียและเกิดความไม่ปลอดภัยต่อผู้บริโภค
• กรณีพบปัญหาการเบี่ยงเบนไปไปจากกระบวนการผลิตที่กำหนด (Scheduled Process) หรือข้อผิดพลาดในกระบวนการผลิตและการฆ่าเชื้อ ต้องดำเนินการแก้ไขได้อย่างทันท่วงที และบันทึกผล</t>
  </si>
  <si>
    <t>มีการแต่งตั้งบุคลากรเป็นลายลักษณ์อักษร เพื่อทำหน้าที่เป็นผู้ควบคุมการผลิตอาหาร (Food process control supervisor) ประจำ ณ สถานที่ผลิต ทำหน้าที่ดูแล ควบคุมการผลิตทุกรุ่นให้เป็นไปตามกฎหมาย รวมทั้งทวนสอบบันทึกการควบคุมกระบวนการผลิต และต้องมีความรู้ในการควบคุมการผลิต โดยมีหลักฐานการสอบผ่านและสำเร็จหลักสูตรผู้ควบคุมการผลิตอาหารในภาชนะบรรจุที่ปิดสนิทชนิดที่มีความเป็นกรดต่ำ หรือชนิดปรับกรด จากสำนักงานคณะกรรมการอาหารและยา หรือหน่วยฝึกอบรมที่ได้ขึ้นบัญชีไว้กับสำนักงานคณะกรรมการอาหารและยา</t>
  </si>
  <si>
    <t xml:space="preserve">1) มีการแต่งตั้งบุคลากรเป็นผู้ควบคุมการผลิตอาหารอาหาร “Food Process Control Supervisor” ประจำ ณ สถานที่ผลิต โดยการประเมินหลักฐานการแต่งตั้งบุคลากรเพื่อเป็นผู้ควบคุมการผลิตอาหารอาหาร สามารถประเมินได้ในกรณีที่มีเอกสารเป็นลายลักษณ์อักษร กำหนดรายชื่อบุคลากร ตำแหน่ง อำนาจหน้าที่ หรือในกรณีที่ผู้ประกอบการได้แจ้งแต่งตั้งผู้ควบคุมการผลิตอาหารในระบบการขึ้นทะเบียนผู้ควบคุมการผลิตอาหารของสำนักงานคณะกรรมการอาหารและยา ก็สามารถใช้เป็นหลักฐานการแต่งตั้งบุคลากรในตำแหน่งงานดังกล่าวได้
2) มีหลักฐานการสอบผ่านและสำเร็จผู้หลักสูตรผู้ควบคุมการผลิตอาหารในภาชนะบรรจุที่ปิดสนิทชนิดที่มีความเป็นกรดต่ำ หรือชนิดปรับกรด จากสำนักงานคณะกรรมการอาหารและยา หรือหน่วยฝึกอบรมที่ได้ขึ้นบัญชีไว้กับสำนักงานคณะกรรมการอาหารและยา 
3) ทำหน้าที่ควบคุมการผลิตอย่างสม่ำเสมอทุกรุ่นการผลิต ณ สถานที่ผลิต รวมทั้งทวนสอบการบันทึกรายงานการผลิตอย่างถูกต้อง ครบถ้วน เพื่อควบคุมให้ผลิตภัณฑ์มีคุณภาพและความปลอดภัยเป็นไปตามที่กฎหมายกำหนด </t>
  </si>
  <si>
    <t>กรรมวิธีการทำลายสปอร์ของคลอสตริเดียม โบทูลินั่ม</t>
  </si>
  <si>
    <t>GMP 420-015</t>
  </si>
  <si>
    <t xml:space="preserve">กรรมวิธีการผลิตโดยใช้เครื่องฆ่าเชื้อภายใต้ความดัน (Retorted method) </t>
  </si>
  <si>
    <t>การฆ่าเชื้ออาหารพร้อมภาชนะบรรจุ โดยใช้เครื่องฆ่าเชื้อภายใต้ความดัน (retort) ต้องมีอุปกรณ์ ครบถ้วน ถูกต้อง ใช้งานได้ อย่างน้อยดังนี้</t>
  </si>
  <si>
    <t>กรรมวิธีการผลิตด้วยระบบการผลิตและการบรรจุแบบปลอดเชื้อ (Aseptic processing and aseptic packaging systems)</t>
  </si>
  <si>
    <t>มีแผนภูมิการผลิต (Process flow diagram) ที่แสดงถึงปัจจัยวิกฤตที่ต้องควบคุมตามกรรมวิธีการผลิตที่กำหนด</t>
  </si>
  <si>
    <t>• มีการจัดทำแผนภูมิกระบวนการผลิตและการบรรจุด้วยระบบปลอดเชื้อ ซึ่งต้องแสดงแผนผังเครื่องจักร อุปกรณ์ต่าง ๆ ที่ใช้ในกระบวนการผลิต และระบบสนับสนุนที่มีผลต่อการฆ่าเชื้ออาหาร ภาชนะบรรจุ และกระบวนการบรรจุในสภาพปลอดเชื้อเชิงการค้าตามที่ Process Authority ได้กำหนดไว้ เช่น boiler ระบบน้ำใช้ ระบบ CIP เป็นต้น และให้ระบุปัจจัยวิกฤตที่จำเป็นต้องควบคุมอย่างเข้มงวดไว้ในแผนภูมิการผลิตด้วย</t>
  </si>
  <si>
    <t>ระบบการผลิตแบบปลอดเชื้อ (Aseptic processing system) ต้องมีอุปกรณ์ครบถ้วนถูกต้อง ใช้งานได้ อย่างน้อยมีการดำเนินการดังนี้</t>
  </si>
  <si>
    <t>• มีเครื่องฆ่าเชื้อที่สามารถใช้ได้กับอาหารที่เป็นของเหลวที่เคลื่อนที่โดยใช้ปั๊ม มีชิ้นเนื้อขนาดไม่เกินที่ Process Authority ได้ระบุในรายงานการศึกษาอุณหภูมิและเวลาในการฆ่าเชื้อ และ Scheduled Process โดยต้องมีอุปกรณ์ที่จำเป็นถูกต้อง ครบถ้วน และสามารถใช้งานได้ดี ตามเงื่อนไขที่ Process Authority ได้ระบุไว้ในรายงานผลการศึกษา ได้แก่
   • การใช้ระบบการให้ความร้อนโดยตรง (direct heating system) เช่น steam injection nozzle หรือ steam infusion vessel
   • การใช้ระบบการให้ความร้อนผ่านตัวกลาง (indirect heating system) เช่น plate heat exchanger, tubular heat exchanger, scraped surface heat exchanger 
• ทั้งนี้ขณะตรวจให้เจ้าหน้าที่ตรวจสอบอุปกรณ์ที่จำเป็นอย่างน้อยดังรายการต่อไปนี้ 
   1) เครื่องมือวัดอุณหภูมิอ้างอิง (temperature-indicating device) ในกระบวนการผลิต ประกอบด้วย 2 ส่วน
     • อุปกรณ์วัดและส่งสัญญาณ (sensor) เช่น เทอร์โมมิเตอร์ชนิดปรอทในแท่งแก้ว (Mercury in Glass Thermometer; MIG), thermocouple, RTD, RTD PT100 หรืออุปกรณ์อื่นที่มีสามารถสอบเทียบความเที่ยงตรงแม่นยำได้ทัดเทียมกัน ติดตั้ง ณ ตำแหน่งสุดท้ายของความยาวท่อคงอุณหภูมิ ก่อนเข้าสู่กระบวนการลดอุณหภูมิ ทั้งนี้ตำแหน่งที่ติดตั้งต้องไม่ทำให้การไหลของอาหารเปลี่ยนไปและไม่ทำให้เกิดจุดอับ (dead spots หรือ dead Legs)
     • จอแสดงผล (display) ที่อยู่ในตำแหน่งที่อ่านอุณหภูมิได้โดยง่าย และต้องอ่านอุณหภูมิได้ละเอียดถึง 0.5 องศาเซลเซียส (หรือ 1 องศาฟาเรนไฮต์) กรณีเป็น MIG ต้องมีสเกลไม่เกิน 4 องศาเซลเซียสต่อเซนติเมตร 
     • ต้องมีผลการสอบเทียบครอบคลุมช่วงอุณหภูมิที่ใช้งานอย่างน้อยปีละ 1 ครั้ง และมีป้ายแสดงวันที่ทำการสอบเทียบครั้งล่าสุดหรือวันครบกำหนดสอบเทียบครั้งถัดไปในตำแหน่งที่เห็นได้ชัดเจน</t>
  </si>
  <si>
    <t>2) อุปกรณ์บันทึกอุณหภูมิอัตโนมัติ ประกอบด้วย 2 ส่วน
• อุปกรณ์วัดและส่งสัญญาณ (sensor) เช่น RTD, RTD PT100, thermocouple หรืออุปกรณ์อื่นที่มีสามารถสอบเทียบความเที่ยงตรงแม่นยำได้ทัดเทียมกัน ติดตั้ง ณ ตำแหน่งสุดท้ายของความยาวท่อคงอุณหภูมิ ก่อนเข้าสู่กระบวนการลดอุณหภูมิ ทั้งนี้ตำแหน่งที่ติดตั้งต้องไม่ทำให้การไหลของอาหารเปลี่ยนไปและไม่ทำให้เกิดจุดอับ (dead spots หรือ dead legs)
• มีอุปกรณ์บันทึกอุณหภูมิ ซึ่งรับสัญญาณจาก sensor และบันทึกอุณหภูมิอัตโนมัติที่วัดได้โดยต้องไม่มีการปลอมแปลงหรือดัดแปลงข้อมูล เช่น บันทึกด้วยกระดาษกราฟ โดยอาจบันทึกอยู่ในรูปแบบดิจิตอลได้ โดยอุณหภูมิที่บันทึกได้ต้องมีการปรับแต่งให้ใกล้เคียงกับเทอร์โมมิเตอร์ที่ใช้แสดงอุณหภูมิและต้องไม่สูงกว่า ทั้งนี้ต้องมีการป้องกันการปรับแต่งโดย ผู้ที่ไม่ได้รับอนุญาต เช่น การเข้าถึงระบบการตั้งค่าด้วยรหัสผ่าน การใส่กุญแจ หรือมีป้ายประกาศของฝ่ายบริหารของโรงงาน
• ต้องมีผลการสอบเทียบครอบคลุมช่วงอุณหภูมิที่ใช้งานอย่างน้อยปีละ 1 ครั้ง มีป้ายแสดงวันที่ทำการสอบเทียบครั้งล่าสุดหรือวันครบกำหนดสอบเทียบครั้งถัดไปในตำแหน่งที่เห็นได้ชัดเจน</t>
  </si>
  <si>
    <t>3) อุปกรณ์ควบคุมอัตราการไหล และอุปกรณ์วัดอัตราการไหล 
• อุปกรณ์ควบคุมอัตราการไหล และอุปกรณ์วัดอัตราการไหล ปกติจะมีการติดตั้งอยู่ระหว่าง balance tank กับอุปกรณ์แลกเปลี่ยนความร้อนในส่วน regenerative section ทำหน้าที่ควบคุมอัตราการไหลของผลิตภัณฑ์ให้คงที่
• ปั๊มควบคุมอัตราการไหลสามารถใช้ได้ทั้งชนิดอัตราการไหลคงที่และชนิดที่ปรับเปลี่ยนอัตราการไหลได้ แต่หากเป็นชนิดที่ปรับอัตราการไหลได้ต้องมีมาตรการในการควบคุมการปรับเปลี่ยนอัตราการไหลของผลิตภัณฑ์แต่ละชนิดได้อย่างถูกต้อง
• มีอุปกรณ์วัดอัตราการไหลขณะทำการผลิต ที่มีความเที่ยงตรงและแม่นยำ โดยมีรายงานผลและมีป้ายแสดงวันที่ทำการสอบเทียบครั้งล่าสุดหรือวันครบกำหนดสอบเทียบครั้งถัดไปในตำแหน่งที่เห็นได้ชัดเจน
• ในกรณีที่ไม่มีการติดตั้งอุปกรณ์วัดอัตราการไหล ต้องใช้ปั๊มชนิด positive displacement ที่ควบคุมอัตราการไหลในช่วงการฆ่าเชื้อ (heating section) เช่น มีการใช้ homogenizer ซึ่งมีเอกสารแสดงความสัมพันธ์ระหว่างความเร็วรอบที่ใช้กับอัตราการไหล</t>
  </si>
  <si>
    <r>
      <t xml:space="preserve">4) อุปกรณ์สร้างความดันย้อนกลับ (back pressure device)
• มีการติดตั้งอุปกรณ์สร้างความดันย้อนกลับ (back pressure device) เพื่อป้องกันการเดือดและเปลี่ยนสถานะกลายเป็นไอ (flashing) ของอาหารเหลวที่อุณหภูมิสูงกว่า 100องศาเซลเซียส ซึ่งจะส่งผลให้อุณหภูมิของอาหารเหลวลดลงและปริมาตรเพิ่มขึ้น ทำให้อาหารเหลวมีความเร็วเพิ่มขึ้น อาหารอาจอยู่ในท่อคงอุณหภูมิโดยใช้เวลาน้อยกว่าเวลาที่ใช้ในการฆ่าเชื้อ (residence time) ที่ PA กำหนดไว้ ทำให้การฆ่าเชื้อไม่เพียงพอ (under process) นอกจากวัตถุประสงค์ดังกล่าวแล้ว อุปกรณ์นี้ยังช่วยควบคุมให้เกิดความต่างของความดัน ในส่วน product-to-product regenerator ด้วย
• หากเป็นการให้ความร้อนแบบโดยตรงวาล์วจะติดตั้งระหว่างท่อคงอุณหภูมิกับ flash cooler และหากเป็นการให้ความร้อนแบบโดยอ้อม วาล์วจะถูกติดตั้งหลังอุปกรณ์ลดอุณหภูมิ
</t>
    </r>
    <r>
      <rPr>
        <b/>
        <sz val="9"/>
        <rFont val="Tahoma"/>
        <family val="2"/>
      </rPr>
      <t xml:space="preserve">ข้อแนะนำ </t>
    </r>
    <r>
      <rPr>
        <sz val="9"/>
        <rFont val="Tahoma"/>
        <family val="2"/>
      </rPr>
      <t>ควรสร้างความดันในระบบให้มีความดันสูงกว่าความดันไออิ่มตัวของอาหารประมาณ 0.7-1.0 bar</t>
    </r>
  </si>
  <si>
    <t>5) มีอุปกรณ์ควบคุมความต่างของความดันระหว่างผลิตภัณฑ์ที่ผ่านการฆ่าเชื้อแล้วกับที่ไม่ผ่านการฆ่าเชื้อ กรณีใช้ระบบการให้ความร้อนผ่านตัวกลาง (indirect heating system) 
• ต้องมีอุปกรณ์วัดความดัน หรือ อุปกรณ์วัดความดันต่างที่เปรียบเทียบความดันทั้งสองด้าน (differential pressure sensor) วัด ณ จุดทางออกของผลิตภัณฑ์ที่ผ่านการฆ่าเชื้อแล้ว กับทางเข้าของผลิตภัณฑ์ที่ยังไม่ผ่านการฆ่าเชื้อ ทั้งนี้ต้องควบคุมให้ความดันในส่วนของผลิตภัณฑ์ที่ผ่านการฆ่าเชื้อแล้วมีค่าสูงกว่าส่วนที่ยังไม่ผ่านการฆ่าเชื้ออย่างน้อย 1 psi (ปอนด์ต่อตารางนิ้ว)
• อุปกรณ์วัดมีความเที่ยงตรง แม่นยำ มีการสอบเทียบอย่างน้อยปีละ 1 ครั้ง โดยมีรายงานผลและมีป้ายแสดงวันที่ทำการสอบเทียบครั้งล่าสุดหรือวันครบกำหนดสอบเทียบครั้งถัดไปในตำแหน่งที่เห็นได้ชัดเจน
• กรณีที่ความดันต่างไม่เป็นไปตามที่กำหนด ต้องหยุดระบบการผลิตหรืออุปกรณ์ควบคุม ทิศทางการไหลและระบบเตือนต้องทำงาน เพื่อปูองกันไม่ให้เกิดการปนเปื้อนจากผลิตภัณฑ์ที่ยังไม่ฆ่าเชื้อไปยังผลิตภัณฑ์ที่ฆ่าเชื้อแล้วหากเกิดการรั่วซึมของเครื่องแลกเปลี่ยนความร้อน</t>
  </si>
  <si>
    <t>6) อุปกรณ์ควบคุมทิศทางการไหลอัตโนมัติและระบบเตือนกรณีเกิดการเบี่ยงเบนไปจากกรรมวิธีการผลิตที่กำหนด โดยมีการติดตั้งอุปกรณ์ที่เกี่ยวข้อง ดังนี้ 
• มีการติดตั้งระบบควบคุมทิศทางการไหลอัตโนมัติ (flow diversion system) หรืออุปกรณ์ควบคุมอื่น ๆ เช่น temperature guard ในตำแหน่งก่อนเข้าถังพักรอบรรจุหรือก่อนเข้าบริเวณบรรจุ
• อุปกรณ์นี้จะทำงานโดยอัตโนมัติในการควบคุมทิศทางการไหลส่งผลิตภัณฑ์กลับไปฆ่าเชื้อใหม่ หรือส่งไปเก็บยังถังเก็บผลิตภัณฑ์ที่เบี่ยงเบน เมื่อเกิดการเบี่ยงเบนในการผลิต เช่น
   - อุณหภูมิของผลิตภัณฑ์ที่ทางออกในท่อคงอุณหภูมิต่ำกว่าอุณหภูมิฆ่าเชื้อที่กำหนด 
   - ความดันต่างของส่วน regeneration มีค่าน้อยกว่า 1 psi หรือมีค่าน้อยกว่า 0.5 bar 
   - อัตราการไหลของอาหารสูงกว่าที่กำหนด
• มีการติดตั้งระบบสัญญาณเตือนกรณีที่มีการเปลี่ยนทิศทางการไหลของผลิตภัณฑ์เกิดขึ้น ระบบจะเข้าสู่ขั้นตอนการล้างเครื่องและฆ่าเชื้อระบบใหม่ ในกรณีที่เกิดความผิดพลาดอาหารไหลเข้าไปในเครื่องบรรจุหรือถังพักรอบรรจุ ต้องไม่มีการบรรจุอาหาร ให้ทำการแยกผลิตภัณฑ์และหาสาเหตุความผิดพลาดที่เกิดขึ้นทันที
• อุปกรณ์การวัด (sensor) ดังกล่าว ต้องมีความเที่ยงตรง และแม่นยำ โดยมีรายงานผลการสอบเทียบเครื่องมือวัดอย่างน้อยปีละ 1 ครั้ง และมีป้ายแสดงวันที่ทำการสอบเทียบครั้งล่าสุดหรือวันครบกำหนดสอบเทียบครั้งถัดไปในตำแหน่งที่เห็นได้ชัดเจน
• ต้องมีมาตรการป้องกันการปรับแต่งการตั้งค่าอุณหภูมิของการตัดกลับโดยผู้ที่ไม่ได้รับอนุญาต เช่น การเข้าถึงระบบการตั้งค่าด้วยรหัสผ่าน การใส่กุญแจ หรือมีป้ายประกาศของฝ่ายบริหารของโรงงาน</t>
  </si>
  <si>
    <t>มีการฆ่าเชื้อเครื่องมือและอุปกรณ์การผลิต (Pre-sterilization) ที่ติดตั้งหลังฆ่าเชื้ออาหาร (Downstream equipment) ก่อนเริ่มการผลิต และรักษาสภาพปลอดเชื้อระหว่างการผลิต และบันทึกผล</t>
  </si>
  <si>
    <t>3.2.4</t>
  </si>
  <si>
    <t>ในกรณีที่จำเป็นต้องเก็บรักษาผลิตภัณฑ์เพื่อรอการบรรจุ ต้องจัดให้มี Aseptic surge tank มีการควบคุมสภาวะที่รักษาสภาพปลอดเชื้อ และบันทึกผล</t>
  </si>
  <si>
    <t>• ในกรณีที่จำเป็นต้องเก็บรักษาผลิตภัณฑ์เพื่อรอการบรรจุ เช่น กรณีที่ความสามารถของเครื่องบรรจุสูงกว่าหรือต่ำกว่าระบบการฆ่าเชื้อ ทำให้ต้องเก็บผลิตภัณฑ์ให้มีปริมาณเพียงพอสำหรับการบรรจุ หรือจำเป็นต้องเริ่มรอบการผลิตใหม่ ต้องจัดให้มี aseptic surge tank 
• ต้องควบคุมสภาวะที่รักษาสภาพปลอดเชื้อป้องกันการปนเปื้อนจากจุลินทรีย์ภายนอกในระหว่างการเก็บรักษา โดยการทำให้ถังเก็บผลิตภัณฑ์นี้มีความดันสูงกว่าภายนอกโดยใช้อากาศอัดหรือก๊าซที่ผ่านการทำให้ปลอดเชื้อ ซึ่งต้องมีบันทึกผลการติดตามควบคุมความดันภายในถังที่สูงกว่าภายนอกอย่างสม่ำเสมอตลอดระยะเวลาที่มีการผลิต 
• หากไม่จำเป็นต้องมีขั้นตอนนี้ “ไม่ต้องตรวจประเมินในข้อนี้”</t>
  </si>
  <si>
    <t xml:space="preserve">3.2.5 </t>
  </si>
  <si>
    <t>(1) มีการฆ่าเชื้อภาชนะบรรจุให้อยู่ในสภาพปลอดเชื้อ และบันทึกผล
• การใช้สารเคมีฆ่าเชื้อ ต้องคำนึงถึงปัจจัยที่มีผลต่อประสิทธิภาพการฆ่าเชื้อ เช่น อุณหภูมิ ความเข้มข้นของสารเคมี ระยะเวลาที่ใช้ รวมทั้งต้องตรวจสอบการตกค้างของสารเคมีเช่น 
   - การใช้ไฮโดรเจนเปอร์ออกไซด์(hydrogen peroxide) มักใช้ร่วมกับการใช้ความร้อนในการฆ่าเชื้อภาชนะบรรจุ เนื่องจากประสิทธิภาพในการทำลายจุลินทรีย์ของไฮโดรเจนเปอร์ออกไซด์ที่อุณหภูมิห้องไม่ดีนัก จึงต้องอาศัยอุณหภูมิสูงอย่างน้อย 70 องศาเซลเซียส ในทางปฏิบัติจึงนิยมใช้ร่วมกับการใช้ลมร้อนหรือการใช้รังสี และความเข้มข้นอย่างน้อย 30% โดยการจุ่มหรือการพ่นหรือการกลั้วให้มีระยะเวลาสัมผัสไม่น้อยกว่า 6 วินาที จึงจะสามารถทำลายสปอร์ของจุลินทรีย์ที่มีความทนทานมากที่สุดบนภาชนะบรรจุ อย่างไรก็ตามการใช้ต้องอาศัยการทดสอบกับวัสดุของภาชนะบรรจุประเภทต่าง ๆ เพื่อหาสภาวะที่เหมาะสมก่อนการออกแบบสำหรับการใช้งานจริง ทั้งนี้ปริมาณตกค้างขณะบรรจุ (at the time of filling) ต้องไม่เกิน 0.5 ppm 
• การใช้รังสี เช่น รังสีอัลตราไวโอเลต (Ultraviolet Radiation : UV ) เป็นคลื่นแม่เหล็กไฟฟ้าความถี่สั้น ที่มองไม่เห็น ระดับควมเข้มของรังสี UV ที่นำมาประยุกต์ใช้ฆ่าเชื้อโรค คือ UV-C ซึ่งมีระดับความเข้มข้นสูงสุด มีความยาวคลื่น 253.7nm เป็นรังสีที่เป็นอันตรายเพราะมีความสามารถในการเผาไหม้สูง มีผลต่อร่างกายได้อย่างรุนแรง เช่น ผิวแดงไหม้เกรียม (erythema) หรือ เยื่อบุตาอักเสบ (conjunctivitis) นักวิทยาศาสตร์จึงนำมาประยุกต์ใช้ในการฆ่าเชื้อโรคที่เป็นอันตราย โดยใช้หลอดสังเคราะห์รังสี UV-C หรือเรียกสั้น ๆ ว่าหลอด UV ประสิทธิภาพในการฆ่าเชื้อโรคขึ้นอยู่กับเงื่อนไขต่อไปนี้
   - UV-C ต้องถูกเชื้อโรคโดยตรงเท่านั้น ถ้ามีเชื้อโรคอยู่ในเงาของวัตถุ เชื้อโรคนั้นจะไม่ตาย ดังนั้นภาชนะบรรจุที่จะนำมาฆ่าเชื้อต้องสะอาดไม่มีฝุุนผง
   - UV-C จะต้องสัมผัสเชื้อโรคเป็นระยะเวลานานพอ ระยะเวลาขึ้นอยู่กับชนิดของเชื้อโรค จึงจะสามารถฆ่าเชื้อโรคได้ ซึ่งเชื้อโรคบางชนิดทนต่อรังสี UV-C ได้นานมาก ดังนั้นหากไม่มีผลการศึกษายืนยัน ควรมีการทวนสอบประสิทธิภาพในการฆ่าเชื้อโดยสุ่มภาชนะบรรจุตรวจสอบการปนเปื้อนจุลินทรีย์ (swab test) บนภาชนะบรรจุหลังผ่านหลอด UV
   - UV-C ถูกดูดซึมได้ง่าย จึงควรใช้ในที่อากาศแห้ง เพราะจะมีประสิทธิภาพดีที่สุด และใช้ขนาด dose น้อยที่สุด ถ้าใช้ในอากาศชื้นมาก ๆ ต้องใช้ขนาด dose เป็นสองเท่า ดังนั้น ห้องหรือบริเวณดังกล่าวต้องออกแบบให้เหมาะสม ไม่อับชื้น อากาศถ่ายเทสะดวก
หมายเหตุ : การใช้หลอด UV-C ควรระวังไม่ให้ถูกตาและผิวหนังของพนักงานโดยตรง (ถ้าสะท้อนจากผนัง ก็ต้องคอยระวังไม่ให้นานเกินไป)
• การใช้ความร้อนฆ่าเชื้อที่ภาชนะบรรจุ ต้องมั่นใจว่าอุณหภูมิ เวลา ที่ใช้ต้องเพียงพอในการทำลายจุลินทรีย์เป้าหมาย เช่น 
   - การจุ่มภาชนะบรรจุในน้ำร้อน อุณหภูมิอย่างน้อย 77 องศาเซลเซียส เป็นเวลาอย่างน้อย 30 วินาที
   - การใช้ไอน้ำ เช่น การใช้ไอน้ำอิ่มตัว (saturated steam) ในการฆ่าเชื้อภาชนะบรรจุพลาสติก เช่น ถ้วยพอลิสไตรีน (Polystyrene; PS) และฝาปิดประเภทฟอยล์ (foil lid) โดยใช้ไอน้ำอิ่มตัวที่อุณหภูมิ 165 องศาเซลเซียส เป็นเวลา 1.4 วินาทีและ 1.8 วินาทีสำหรับถ้วยและฝา ตามลำดับ ซึ่งพบว่าช่วยลดปริมาณสปอร์ของจุลินทรีย์ Bacillus subtilis ลงได้
   - การใช้ลมร้อน (hot air) ในการสเตอริไลซ์กล่องกระดาษลามิเนต หรือใช้ลมร้อนร่วมกับไอน้ำโดยใช้หัวเป่า (nozzle) พ่นผ่านไอน้ำช้าสู่ภาชนะบรรจุประเภทถ้วยและฝา พอลิโพรไพลีน(Polypropylene; PP) เพื่อให้มีการกระจายความร้อนทั่วทั้งถ้วยอย่างสม่ำเสมอเพิ่มประสิทธิภาพในการฆ่าเชื้อผนังชั้นในของภาชนะ</t>
  </si>
  <si>
    <t xml:space="preserve">ระบบการบรรจุและปิดผนึกแบบปลอดเชื้อ (Aseptic packaging system)
</t>
  </si>
  <si>
    <t>(2) มีวิธีการควบคุมสภาวะปลอดเชื้อในระหว่างการบรรจุ (aseptic zones) และปัจจัยวิกฤต เป็นไปตาม Scheduled Process และบันทึกผล
• บริเวณปลอดเชื้อ ได้แก่ บริเวณที่ติดตั้งเครื่องบรรจุปลอดเชื้อ เริ่มตั้งแต่บริเวณฆ่าเชื้อภาชนะบรรจุจนถึงตำแหน่งที่บรรจุอาหารในภาชนะบรรจุและปิดผนึกสนิทแล้วเคลื่อนออกไป รวมทั้งพื้นผิวของอุปกรณ์ต่าง ๆ ที่สัมผัสกับอาหาร
• ต้องรักษาสภาพให้ปลอดเชื้อไว้ตลอดระยะเวลาการบรรจุ โดยใช้ positive pressure ของอากาศหรือแก๊สที่ปลอดเชื้อ มีการควบคุมแรงดันภายในให้สูงกว่าภายนอก อย่างน้อย 1 psi โดยเมื่อผลิตภัณฑ์สุดท้ายเคลื่อนออกจากบริเวณปลอดเชื้อ อากาศนี้จะเป่าออกเพื่อป้องกันการปนเปื้อนของจุลินทรีย์จากอากาศภายนอก
• การฆ่าเชื้ออากาศหรือแก๊ส ทำได้หลายวิธี เช่น ความร้อนแห้ง หรือการกรองอากาศด้วยแผ่นกรอง (ultra filtration) ที่มีประสิทธิภาพในการกำจัดจุลินทรีย์ออกได้ 
• หากใช้ตัวกรองอากาศ (sterile filter) ต้องมีบันทึกการบำรุงรักษาตามความถี่ที่กำหนดอย่างสม่ำเสมอ เช่น การเปลี่ยน การทดสอบความสมบูรณ์ของตัวกรอง
• ปัจจัยใดที่ใช้ในการควบคุมสภาพปลอดเชื้อ ต้องมีบันทึกผลการควบคุมอย่างสม่ำเสมอ</t>
  </si>
  <si>
    <t>3.2.6</t>
  </si>
  <si>
    <t>มีการเก็บรักษาผลิตภัณฑ์สุดท้ายอย่างเหมาะสม เพื่อป้องกันไม่ให้เกิดความเสียหายและปนเปื้อนจนเกิดการเสื่อมเสียได้</t>
  </si>
  <si>
    <t>• มีมาตรการเก็บรักษาผลิตภัณฑ์สุดท้ายอย่างเหมาะสม เพื่อป้องกันความเสียหายและรักษาสภาพของภาชนะบรรจุไว้ได้อย่างสมบูรณ์ เช่น เก็บผลิตภัณฑ์บนชั้นหรือยกพื้น เพื่อป้องกันการกัดแทะจากสัตว์และแมลง ไม่วางผลิตภัณฑ์ซ้อนทับมากเกินไปเพื่อป้องกันการกดทับจนทำให้ภาชนะบรรจุรั่วซึม จัดเก็บผลิตภัณฑ์ไว้ในที่อุณหภูมิไม่เกิน 45 องศาเซลเซียส</t>
  </si>
  <si>
    <t>GMP 420-016</t>
  </si>
  <si>
    <t>4. กรรมวิธีการยับยั้งการงอกของสปอร์คลอสตริเดียม โบทูลินั่ม</t>
  </si>
  <si>
    <t>กรรมวิธีการยับยั้งการงอกของสปอร์คลอสตริเดียม โบทูลินั่ม</t>
  </si>
  <si>
    <t>3. กรรมวิธีการทำลายสปอร์ของคลอสตริเดียม 
โบทูลินั่ม</t>
  </si>
  <si>
    <t>วิธีการยับยั้งการงอกของสปอร์คลอสตริเดียม โบทูลินั่ม</t>
  </si>
  <si>
    <t>4.1.1</t>
  </si>
  <si>
    <t>วิธีการปรับกรด (Acidification) ต้องมีเอกสารขั้นตอนวิธีการปรับกรด พร้อมทั้งระบุปัจจัยวิกฤตที่เกี่ยวกับการปรับกรด การสุ่มตัวอย่าง การตรวจสอบ และบันทึกผลการตรวจสอบค่าความเป็นกรด-ด่าง ตามความถี่ที่เหมาะสม เพื่อควบคุมให้ผลิตภัณฑ์มีค่าความเป็นกรด-ด่างสมดุลที่ไม่เกิน 4.6 ภายในระยะเวลาที่กำหนด</t>
  </si>
  <si>
    <t>• มีเอกสารขั้นตอนวิธีการปรับกรด พร้อมทั้งระบุปัจจัยวิกฤตที่เกี่ยวกับการปรับกรด 
• มีเอกสารขั้นตอนวิธีการสุ่มตัวอย่าง และวิธีการวัดค่าความเป็นกรด-ด่าง ซึ่งกำหนดความถี่ที่เหมาะสมในการตรวจสอบและบันทึกผล (สำหรับกรณีวัดค่าความเป็นกรด-ด่างสมดุลสุดท้าย (equilibrium pH) ของผลิตภัณฑ์ที่มีชิ้นเนื้อ ให้นำแต่ชิ้นเนื้อมาปั่นกับน้ำกลั่นปริมาณเล็กน้อยแล้วจึงวัดและอ่านค่า)
• มีการปรับกรด สุ่มตัวอย่าง และตรวจวิเคราะห์เป็นไปตามเอกสารขั้นตอนที่กำหนด และบันทึกผลเป็นหลักฐานเพื่อให้มั่นใจว่าผลิตภัณฑ์สุดท้ายมีค่าความเป็นกรด-ด่างไม่เกิน 4.6 ภายในระยะเวลาที่กำหนดใน Scheduled Process
• ต้องระมัดระวังสำหรับอาหารที่ได้ผ่านขั้นตอนการผลิตที่อาจส่งผลต่อค่าความเป็นกรด-ด่างที่สูงขึ้น เช่น การใช้ด่างในกระบวนการผลิต หรืออาหารบางชนิดเช่นผักหรือเนื้อสัตว์จะต้องมีกระบวนการกำจัดสารละลาย buffer ออกจากวัตถุดิบก่อนเริ่มทำการปรับกรด
• ให้พิจารณาความเหมาะสมของเครื่องมือและอุปกรณ์สำหรับการวัดค่าความเป็นกรด-ด่าง ดังนี้
1) กรณีที่อาหารปรับกรด ที่กำหนดให้มีค่าความเป็นกรด-ด่างสมดุลมากกว่า 4.0 ต้องทำการวัดค่าความเป็นกรด-ด่างด้วยวิธีวัดความต่างศักย์ไฟฟ้า (potentiometric) เช่น เครื่องวัดกรด-ด่าง (pH meter) หรือ หากใช้เครื่องวัดค่าความเป็นกรด-ด่างแบบพกพา (portable pH Meter) ต้องมีความละเอียดในการอ่านค่า (resolution) อย่างน้อย 0.1 ทั้งนี้การใช้วิธีวัดความต่างศักย์ไฟฟ้าควรมีการปรับมาตรฐาน (standardization) การอ่านค่ากับสารละลายบัฟเฟอร์ที่ทราบค่า pH ที่แน่นอนทุกครั้งก่อนการใช้งาน
2) กรณีที่อาหารปรับกรด ที่กำหนดให้มีค่าความเป็นกรด-ด่างสมดุลไม่เกิน 4.0สามารถใช้วิธีไตเตรท หรือวิธีการวัดสีได้ เช่น กระดาษเทียบสี (pH paper) หรือ ชุดทดสอบค่าความเป็นกรด-ด่าง (pH test kit) เป็นต้น
หมายเหตุ การวัดค่าความเป็นกรด-ด่างจะเปลี่ยนแปลงไปตามอุณหภูมิ ดังนั้นต้องพิจารณาในอุณหภูมิที่ใช้อ้างอิงด้วย
ทั้งนี้ภายหลังการฆ่าเชื้อ ความเป็นกรดควรกระจายอย่างทั่วถึงในอาหาร (โดยเฉพาะส่วนประกอบที่เป็นของแข็ง) ค่า pH ของส่วนประกอบทั้งหมดควรลดลงต่ำกว่า 4.6 ภายใน 24 ชั่วโมง (one day cut out) เพื่อป้องกันการงอกของสปอร์ของเชื้อคลอสตริเดียม โบทูลินั่ม และเจริญเพิ่มขึ้นระหว่างที่ pH ยังไม่ลด</t>
  </si>
  <si>
    <t>4.1.2</t>
  </si>
  <si>
    <t>วิธีการควบคุมค่าวอเตอร์แอคติวิตี้ของอาหาร (Water activity control method) มีเอกสารขั้นตอนวิธีการควบคุมค่าวอเตอร์แอคติวิตี้ของอาหาร พร้อมทั้งระบุปัจจัยวิกฤตที่เกี่ยวข้อง การสุ่มตัวอย่าง การตรวจสอบ และบันทึกผลการตรวจสอบค่าวอเตอร์แอคติวิตี้ของอาหาร ตามความถี่ที่เหมาะสม เพื่อควบคุมให้ผลิตภัณฑ์มีค่าไม่เกิน 0.92 หรือควบคุมค่าวอเตอร์แอคติวิตี้ของอาหารให้น้อยกว่าค่าวอเตอร์แอคติวิตี้ของอาหารต่ำสุด (Minimum aw ) ที่คลอสตริเดียม โบทูลินั่ม จะเจริญได้ในอาหารนั้น ๆ</t>
  </si>
  <si>
    <t>เครื่องมือและอุปกรณ์การผลิตภายหลังกระบวนการฆ่าเชื้อ (downstream equipment) ตั้งแต่ holding tube อุปกรณ์ลดอุณหภูมิ ถังพักรอบรรจุปลอดเชื้อ (aseptic surge tank) อุปกรณ์เปลี่ยนทิศทางการไหล (flow diversion device) โฮโมจิไนเซอร์ จนถึงการบรรจุผลิตภัณฑ์ด้วยเครื่องบรรจุปลอดเชื้อ (aseptic filler) ในบริเวณที่ปลอดเชื้อ (aseptic zone) ทั้งนี้รวมทั้งอุปกรณ์ลำเลียง เช่น ท่อ ข้อต่อ ปั๊ม วาล์วต่าง ๆ ต้องมีเอกสารขั้นตอนการปฏิบัติงาน และดำเนินการตามเอกสารอย่างเคร่งครัด ได้แก่
• การฆ่าเชื้อก่อนเริ่มการผลิต (pre-sterilization) 
   • มีการควบคุมอุณหภูมิโดยการวัดที่จุดต่าง ๆ โดยเฉพาะจุดเสี่ยงที่ไอน้ำเข้าถึงได้ยาก การควบคุมเวลา และปัจจัยที่มีผลต่อการฆ่าเชื้ออุปกรณ์การผลิต ให้เป็นไปตามที่ PA กำหนดไว้ หรือฆ่าเชื้อด้วยไอน้ำอิ่มตัวอย่างทั่วถึงและเพียงพอ โดยใช้อุณหภูมิอย่างน้อย 121 องศาเซลเซียส ใช้เวลาไม่ต่ำกว่า 30 นาที หรือเทียบเท่าได้ทั้งหมด และมีบันทึกผล
   • กรณีใช้วิธีการอื่นอาจยืนยันความเหมาะสมของกระบวนการด้วยการทวนสอบประสิทธิภาพการฆ่าเชื้อด้วยการทำ challenge testing ซึ่งเป็นวิธีการเติมจุลินทรีย์ที่เป็นสาเหตุทำให้อาหารเสื่อมเสีย (microbial spoilage) หรือจุลินทรีย์ก่อโรค (pathogen) และเชื้อที่ใช้เป็นดัชนีลงไปในอาหาร แล้วทดสอบหรือวิเคราะห์โดยการวัดปริมาณของเชื้อดังกล่าว
• การรักษาสภาพปลอดเชื้อระหว่างการผลิต 
   • การทำให้เย็นหลังการ pre-sterilization จะต้องอัดอากาศปลอดเชื้อ (sterile air) เข้าไปแทนที่ ไอน้ำ เพื่อให้ความดันภายในระบบสูงกว่าความดันบรรยากาศภายนอกอย่างน้อย 1 psi เพื่อให้เกิดสภาวะ positive pressure และมีอุปกรณ์การวัดความดันที่มีความเที่ยงตรงและแม่นยำ มีบันทึกการติดตามและควบคุมความดันภายในถังที่สูงกว่าภายนอกนี้เสมอ 
   • กรณีสร้างแรงดันด้วยการอัดอากาศหรือแก๊ส เช่น ไนโตรเจน ต้องมีมาตรการฆ่าเชื้ออากาศให้อยู่ในสภาพปลอดเชื้อ โดยหากใช้ตัวกรองอากาศ (sterile filter) ต้องมีบันทึกการบำรุงรักษาตามความถี่ที่กำหนดอย่างสม่ำเสมอ เช่น การเปลี่ยน การทดสอบความสมบูรณ์ของตัวกรอง หรือใช้ความร้อนในการฆ่าเชื้ออากาศ ต้องมีมาตรการการเฝ้าระวังอุณหภูมิที่ใช้ในการฆ่าเชื้ออย่างสม่ำเสมอ และมีบันทึกผล 
   • สำหรับชิ้นส่วนของอุปกรณ์ที่เคลื่อนที่ได้ เช่น แกนหมุนหรือก้านลูกสูบปั๊ม อาจรักษาความดันโดยใช้ซีลไอน้ำ (steam seal/barrier) หรือปัจจุบันมีวาล์วที่สามารถรักษาสภาพปลอดเชื้อไว้ได้เมื่อได้รับการฆ่าเชื้อแล้ว (aseptic valve) และมีมาตรการตรวจติดตามการทำงานของอุปกรณ์ตามความถี่ที่เหมาะสม หรือมีมาตรการอื่นในการรักษาสภาพปลอดเชื้อจากจุลินทรีย์ภายนอกระหว่างการผลิต
   • มีการตรวจติดตามสภาพปลอดเชื้ออย่างสม่ำเสมอ และบันทึกผล</t>
  </si>
  <si>
    <t>• มีเอกสารขั้นตอนวิธีการควบคุมค่า aw พร้อมทั้งระบุปัจจัยวิกฤตที่เกี่ยวกับการควบคุมค่า aw
• มีเอกสารขั้นตอนวิธีการสุ่มตัวอย่าง และวิธีการวัดค่า aw ซึ่งกำหนดความถี่ที่เหมาะสมในการตรวจสอบและบันทึกผล 
• มีการควบคุมค่า aw เก็บตัวอย่าง และตรวจวิเคราะห์เป็นไปตามเอกสารขั้นตอนที่ก าหนด และบันทึกผลเป็นหลักฐานเพื่อให้มั่นใจว่าผลิตภัณฑ์สุดท้ายมีค่า aw ไม่เกิน 0.92 หรือควบคุมค่าวอเตอร์แอคติวิตี้ของอาหารให้น้อยกว่าค่าวอเตอร์แอคติวิตี้ของอาหารต่ำสุด (Minimum aw) ที่คลอสตริเดียม โบทูลินั่ม จะเจริญได้ในอาหารนั้น ๆ ตามที่กำหนดใน Scheduled Process</t>
  </si>
  <si>
    <t xml:space="preserve">การฆ่าเชื้อด้วยความร้อน </t>
  </si>
  <si>
    <t>4.2.1</t>
  </si>
  <si>
    <t>กรณีฆ่าเชื้ออาหาร หรือฆ่าเชื้ออาหารพร้อมภาชนะบรรจุ ด้วยเครื่องฆ่าเชื้อภายใต้ความดันบรรยากาศ โดยต้องมีอุปกรณ์ที่ครบถ้วน ถูกต้อง ใช้งานได้ อย่างน้อยมีการดำเนินการดังนี้</t>
  </si>
  <si>
    <r>
      <t xml:space="preserve">• มีการควบคุมการฆ่าเชื้อด้วยความร้อนด้วยเครื่องฆ่าเชื้อที่เหมาะสม มีอุปกรณ์ที่จำเป็นถูกต้องครบถ้วน อยู่ในสภาพที่ใช้งานได้ ตามประเภทของเครื่องฆ่าเชื้อ เพื่อให้มั่นใจว่าผลิตภัณฑ์ได้ผ่านการฆ่าเชื้อด้วยความร้อนอย่างสมบูรณ์โดยเฉพาะอุปกรณ์ดังต่อไปนี้ 
   • </t>
    </r>
    <r>
      <rPr>
        <b/>
        <sz val="9"/>
        <rFont val="Tahoma"/>
        <family val="2"/>
      </rPr>
      <t xml:space="preserve">เครื่องมือวัดอุณหภูมิ </t>
    </r>
    <r>
      <rPr>
        <sz val="9"/>
        <rFont val="Tahoma"/>
        <family val="2"/>
      </rPr>
      <t xml:space="preserve">เช่น เทอร์โมมิเตอร์ชนิดก้านโลหะ หรือเครื่องมืออุปกรณ์อื่นที่มีความทัดเทียม ทั้งนี้ไม่จำเป็นต้องติดตั้งไว้ที่เครื่องฆ่าเชื้อโดยตรง แต่ไม่ควรใช้ชนิดแท่งแก้วเนื่องจากมีโอกาสแตกและปนเปื้อนเข้าสู่กระบวนการผลิตได้ต้องอ่านอุณหภูมิได้ละเอียดถึง 0.5 องศาเซลเซียส (หรือ 1 องศาฟาเรนไฮต์) และมีสเกลไม่เกิน 4 องศาเซลเซียสต่อเซนติเมตร มีความเที่ยงตรงแม่นยำ โดยสอบเทียบครอบคลุมช่วงอุณหภูมิที่ใช้งานอย่างน้อยปีละ 1 ครั้ง และและมีป้ายแสดงวันที่ทำการสอบเทียบครั้งล่าสุดหรือวันครบกำหนดสอบเทียบครั้งถัดไปในตำแหน่งที่เห็นได้ชัดเจน
   • </t>
    </r>
    <r>
      <rPr>
        <b/>
        <sz val="9"/>
        <rFont val="Tahoma"/>
        <family val="2"/>
      </rPr>
      <t>อุปกรณ์ควบคุมอัตราเร็วสายพาน</t>
    </r>
    <r>
      <rPr>
        <sz val="9"/>
        <rFont val="Tahoma"/>
        <family val="2"/>
      </rPr>
      <t xml:space="preserve"> กรณีที่ใช้เครื่องฆ่าเชื้อแบบต่อเนื่อง ซึ่งสัมพันธ์กับเวลาที่ใช้ในการฆ่าเชื้อ 
   • </t>
    </r>
    <r>
      <rPr>
        <b/>
        <sz val="9"/>
        <rFont val="Tahoma"/>
        <family val="2"/>
      </rPr>
      <t>อุปกรณ์กวน</t>
    </r>
    <r>
      <rPr>
        <sz val="9"/>
        <rFont val="Tahoma"/>
        <family val="2"/>
      </rPr>
      <t xml:space="preserve"> กรณีฆ่าเชื้ออาหารเหลวเพื่อให้สามารถกระจายความร้อนในเครื่องฆ่าเชื้อได้อย่างทั่วถึงและสม่ำเสมอ</t>
    </r>
  </si>
  <si>
    <t xml:space="preserve">4.2.2 </t>
  </si>
  <si>
    <t>กรณีฆ่าเชื้ออาหารเหลว โดยใช้เครื่องฆ่าเชื้อแบบต่อเนื่อง (Continuous pasteurizers) ต้องมีอุปกรณ์ที่ครบถ้วน ถูกต้อง ใช้งานได้ อย่างน้อยมีการดำเนินการดังนี้</t>
  </si>
  <si>
    <r>
      <t xml:space="preserve">• </t>
    </r>
    <r>
      <rPr>
        <b/>
        <sz val="9"/>
        <rFont val="Tahoma"/>
        <family val="2"/>
      </rPr>
      <t>เครื่องมือวัดและบันทึกอุณหภูมิอัตโนมัติ</t>
    </r>
    <r>
      <rPr>
        <sz val="9"/>
        <rFont val="Tahoma"/>
        <family val="2"/>
      </rPr>
      <t xml:space="preserve"> โดยติดตั้ง ณ ตำแหน่งสุดท้ายของท่อคงอุณหภูมิ ก่อนเข้าสู่กระบวนการลดอุณหภูมิ ตำแหน่งของการติดตั้งต้องไม่ทำให้การไหลของอาหารเปลี่ยนแปลงไป และไม่ทำให้เกิดจุดอับ จนทำให้เกิดการฆ่าเชื้อที่ไม่สมบูรณ์ รวมถึงอุณหภูมิที่บันทึกจากเครื่องบันทึกอุณหภูมิอัตโนมัติต้องใกล้เคียงและไม่สูงกว่าเทอร์โมมิเตอร์ที่ใช้แสดงอุณหภูมิ โดยต้องมีมาตรการป้องกันการปรับแต่งโดยผู้ที่ไม่ได้รับอนุญาต มีความเที่ยงตรงแม่นยำ โดยสอบเทียบครอบคลุมช่วงอุณหภูมิที่ใช้งานอย่างน้อยปีละ 1 ครั้ง มีป้ายแสดงวันที่ทำการสอบเทียบครั้งล่าสุดหรือวันครบกำหนดสอบเทียบครั้งถัดไปในตำแหน่งที่เห็นได้ชัดเจน
• </t>
    </r>
    <r>
      <rPr>
        <b/>
        <sz val="9"/>
        <rFont val="Tahoma"/>
        <family val="2"/>
      </rPr>
      <t>อุปกรณ์เปลี่ยนทิศทางการไหลอัตโนมัติและระบบเตือน</t>
    </r>
    <r>
      <rPr>
        <sz val="9"/>
        <rFont val="Tahoma"/>
        <family val="2"/>
      </rPr>
      <t xml:space="preserve"> เมื่อปัจจัยที่มีผลต่อการฆ่าเชื้อเบี่ยงเบนไปจาก Scheduled Process มีมาตรการป้องกันการปรับแต่งโดยผู้ที่ไม่ได้รับอนุญาต อุปกรณ์วัดมีความเที่ยงตรงแม่นยำ โดยมีผลการสอบเทียบอย่างน้อยปีละ 1 ครั้ง และมีป้ายแสดงวันที่ทำการสอบเทียบครั้งล่าสุดหรือวันครบกำหนดสอบเทียบครั้งถัดไปในตำแหน่งที่เห็นได้ชัดเจน
•</t>
    </r>
    <r>
      <rPr>
        <b/>
        <sz val="9"/>
        <rFont val="Tahoma"/>
        <family val="2"/>
      </rPr>
      <t xml:space="preserve"> อุปกรณ์ควบคุมอัตราการไหล</t>
    </r>
    <r>
      <rPr>
        <sz val="9"/>
        <rFont val="Tahoma"/>
        <family val="2"/>
      </rPr>
      <t xml:space="preserve"> ต้องมีมาตรการควบคุมการปรับเปลี่ยนอัตราการไหลเพื่อไม่ให้เกิดการเบี่ยงเบนไปจากที่กำหนดใน Scheduled Process</t>
    </r>
  </si>
  <si>
    <t>การบรรจุภายหลังการฆ่าเชื้ออาหาร</t>
  </si>
  <si>
    <t>4.3.1</t>
  </si>
  <si>
    <t>มีการทำความสะอาดและฆ่าเชื้อพื้นผิวสัมผัสอาหารในขั้นตอนหลังการฆ่าเชื้ออาหาร เช่นถังพักรอบรรจุ เครื่องบรรจุ หัวบรรจุ ระบบท่อลำเลียง อย่างเหมาะสมในลักษณะที่ไม่ก่อให้เกิดการปนเปื้อนลงสู่ผลิตภัณฑ์ และบันทึกผล</t>
  </si>
  <si>
    <t>มีการทำความสะอาดและฆ่าเชื้อพื้นผิวสัมผัสอาหารของเครื่องมือเครื่องใช้ และอุปกรณ์การผลิตในขั้นตอนหลังการฆ่าเชื้ออาหาร เช่น ถังพักรอบรรจุ เครื่องบรรจุ หัวบรรจุ ระบบท่อลำเลียงอย่างเหมาะสม ในลักษณะที่ไม่ก่อให้เกิดการปนเปื้อนลงสู่ผลิตภัณฑ์ และบันทึกผล (กรณีการทำความสะอาดและฆ่าเชื้อภาชนะบรรจุให้ประเมินในข้อ 4.3.2) ให้ผู้ตรวจประเมินพิจารณาให้ครบถ้วนครอบคลุมทุกประเด็น ดังนี้ 
(1) การล้างทำความสะอาดพื้นผิวสัมผัสอาหารที่เหมาะสม
• มีการทำความสะอาดอย่างทั่วถึง และออกแบบวิธีการล้างทำความสะอาดให้มีความเหมาะสมกับเครื่องมือ อุปกรณ์เช่น วิธี CIP หรือ COP หรือการล้างด้วยมือ 
• กรณีที่ไม่สามารถถอดล้างเครื่องจักร และอุปกรณ์ได้อย่างทั่วถึง ต้องใช้วิธีการทำความสะอาดแบบ CIP โดยมีการควบคุมปัจจัยที่มีผลต่อประสิทธิภาพการทำความสะอาด ได้แก่ ชนิดสารเคมีความเข้มข้นของสารเคมี อุณหภูมิที่เหมาะสมกับสารเคมีที่ใช้ ระยะเวลาการหมุนเวียนของสารเคมี และแรงขัดล้างที่เพียงพอ โดยอ้างอิงข้อมูลการใช้งานตามฉลากของสารเคมีที่ใช้
• บันทึกผลการควบคุมปัจจัยที่มีผลต่อประสิทธิภาพการทำความสะอาด ชนิดสารเคมี ความเข้มข้น อุณหภูมิ ระยะเวลา
(2) การฆ่าเชื้อพื้นผิวสัมผัสอาหารที่เหมาะสม 
• มีการฆ่าเชื้อพื้นผิวสัมผัสอาหารอย่างทั่วถึง และออกแบบวิธีการฆ่าเชื้อให้มีความเหมาะสมกับเครื่องมือ อุปกรณ์ โดยวิธีการฆ่าเชื้อสามารถใช้น้ำร้อน หรือ สารเคมี
• มีการควบคุมปัจจัยที่มีผลต่อประสิทธิภาพการฆ่าเชื้อ เช่น 
   - กรณีฆ่าเชื้อโดยใช้น้ำร้อน ต้องควบคุมอุณหภูมิประมาณ 80-90 องศาเซลเซียส และระยะเวลาการหมุนเวียนเป็นเวลา 10-20 นาที
   - กรณีฆ่าเชื้อด้วยสารเคมีต้องควบคุมความเข้มข้นของสารเคมี ระยะเวลาที่สัมผัส ซึ่งอ้างอิงข้อมูลการใช้งานตามฉลากของสารเคมีที่ใช้
• บันทึกผลการควบคุมปัจจัยที่มีผลต่อประสิทธิภาพการฆ่าเชื้อ 
(3) การทำความสะอาดและฆ่าเชื้อต้องไม่ก่อให้เกิดการปนเปื้อนต่อผลิตภัณฑ์
• กรณีใช้สารเคมีในการทำความสะอาดให้ตรวจสอบการตกค้างของสารเคมีภายหลังการทำความสะอาด เช่น การใช้สารละลายไฮโดรเปอร์ออกไซด์ หรือ การใช้กรด ด่างในการทำความสะอาดทดสอบโดยใช้กระดาษลิตมัสทดสอบการตกค้างของกรด หรือ ด่าง และมีบันทึกผล
• สำหรับอุปกรณ์ที่ถอดล้างทำความสะอาด ภายหลังการทำความสะอาดเรียบร้อยแล้ว ต้องจัดเก็บอย่างเหมาะสม ไม่ก่อให้เกิดการปนเปื้อน เช่น จัดเก็บบนชั้น หรือยกพื้นภายในอาคารผลิต และไม่แช่อุปกรณ์ที่ล้างแล้วไว้ในอ่างน้ำหรืออ่างสารฆ่าเชื้อเพื่อรอการใช้งาน</t>
  </si>
  <si>
    <t>4.3.2</t>
  </si>
  <si>
    <t>วิธีการฆ่าเชื้อภาชนะบรรจุต้องเหมาะสมและทั่วถึง เช่น สารเคมี รังสี หรือการใช้ความร้อน เช่น น้ำร้อน ไอน้ำ การใช้ความร้อนของอาหารฆ่าเชื้อภาชนะบรรจุ หรือวิธีการอื่น ๆ ที่เทียบเท่า</t>
  </si>
  <si>
    <r>
      <t xml:space="preserve">• มีการฆ่าเชื้อก่อนการใช้งาน เช่น ใช้แสงยูวี (ultraviolet) หรือ น้ำร้อน หรือ ไอน้ำ หรือการใช้สารเคมี เช่น ไฮโดรเจนเปอร์ไซด์ ทั้งนี้ต้องคำนึงถึงปัจจัยที่มีผลต่อประสิทธิภาพการฆ่าเชื้อ เช่น อุณหภูมิ ความเข้มข้นของสารเคมี ระยะเวลาที่ใช้ รวมทั้งการตกค้างของสารเคมี
• กรณีใช้อาหารเหลวบรรจุร้อนเพื่อฆ่าเชื้อภาชนะบรรจุ (hot fill hold technique) ต้องควบคุมอุณหภูมิ การบรรจุ และเวลาการสัมผัสภาชนะบรรจุอย่างทั่วถึง (ทั้งขวดและฝา) ให้แน่ใจว่าสามารถทำลายจุลินทรีย์ก่อโรคและจุลินทรีย์ที่ทำให้เน่าเสียที่อาจปนเปื้อนมากับภาชนะบรรจุสามารถอ้างอิงอุณหภูมิและเวลาจาก ตารางที่ 6-1และตารางที่ 6-2 หรือจากผลการศึกษาโดย Process Authority หรือจากเอกสารวิชาการที่น่าเชื่อถือ หรือจากผลการทดลองของสถานที่ผลิตนั้น ๆ 
</t>
    </r>
    <r>
      <rPr>
        <b/>
        <sz val="9"/>
        <rFont val="Tahoma"/>
        <family val="2"/>
      </rPr>
      <t xml:space="preserve">ตารางที่ 6-1 </t>
    </r>
    <r>
      <rPr>
        <sz val="9"/>
        <rFont val="Tahoma"/>
        <family val="2"/>
      </rPr>
      <t xml:space="preserve">ระยะเวลาคงอุณหภูมิ (hold time) ที่อุณหภูมิของอาหารขั้นต่ำ (วัดหลังจากจับเวลาตั้งแต่เริ่มบรรจุภาชนะสุดท้าย) กรณีอาหารปรับกรดที่มีค่าความเป็นกรดด่างสมดุลต่ำกว่าหรือเท่ากับ 4.1
หมายเหตุ : 0.1 minutes (นาที) = 6 seconds (วินาที)
</t>
    </r>
    <r>
      <rPr>
        <b/>
        <sz val="9"/>
        <rFont val="Tahoma"/>
        <family val="2"/>
      </rPr>
      <t xml:space="preserve">
ตารางที่ 6-2</t>
    </r>
    <r>
      <rPr>
        <sz val="9"/>
        <rFont val="Tahoma"/>
        <family val="2"/>
      </rPr>
      <t xml:space="preserve"> ระยะเวลาคงอุณหภูมิ (hold time) ที่อุณหภูมิของอาหารขั้นต่ำ (วัดหลังจากจับเวลาตั้งแต่เริ่มบรรจุภาชนะสุดท้าย) กรณีอาหารปรับกรดที่มีค่าความเป็นกรดด่างสมดุลระหว่าง 4.1 – 4.6
</t>
    </r>
  </si>
  <si>
    <t>4.3.3</t>
  </si>
  <si>
    <t>วิธีการบรรจุไม่ก่อให้เกิดการปนเปื้อนจากสิ่งแวดล้อม เช่น มีแท่นบรรจุสูงจากพื้น บรรจุจากหัวบรรจุโดยตรงและปิดผนึกทันที วิธีการปิดผนึกและขนย้ายต้องไม่ก่อให้เกิดการปนเปื้อน</t>
  </si>
  <si>
    <t>(1) กรณีบรรจุแบบไม่อัตโนมัติ 
• ให้ดำเนินการในห้องบรรจุและมีการปฏิบัติงานในลักษณะที่ไม่ก่อให้เกิดการปนเปื้อน ทั้งนี้ให้พิจารณาการปฏิบัติงานให้ครอบคลุมภาชนะบรรจุทุกขนาดบรรจุที่ได้ขออนุญาตไว้
• ทำการบรรจุอยู่ในลักษณะที่ไม่ก่อให้เกิดการปนเปื้อน โดยบรรจุบนโต๊ะหรือบนแท่นที่สูงจากพื้นอย่างน้อย 60 เซนติเมตร เพื่อป้องกันการปนเปื้อนจากสิ่งแวดล้อม
• บรรจุจากหัวบรรจุโดยตรง มีการปิดผนึกอย่างถูกสุขลักษณะ ไม่ก่อให้เกิดการปนเปื้อน
(2) กรณีการบรรจุแบบระบบอัตโนมัติ 
• ไม่จำเป็นต้องมีห้องบรรจุแต่ต้องจัดบริเวณบรรจุให้เป็นสัดส่วน สามารถควบคุมการปนเปื้อนจากสิ่งแวดล้อมได้ 
• บรรจุจากหัวบรรจุโดยตรง มีการปิดผนึกอย่างถูกสุขลักษณะ ไม่ก่อให้เกิดการปนเปื้อน
• วิธีการต่อฟิล์มพลาสติกหรือกระดาษที่ใช้เป็นภาชนะบรรจุ หรือวิธีการเรียงขวดและฝาเพื่อเข้าเครื่องบรรจุต้องดำเนินการอย่างถูกสุขลักษณะไม่ก่อให้เกิดการปนเปื้อน
• จัดให้มีภาชนะรองรับผลิตภัณฑ์สูงจากพื้นอย่างน้อย 15 เซนติเมตรเพื่อป้องกันการก่อให้เกิดการปนเปื้อนต่ออาหาร
(3) การตรวจสอบความสมบูรณ์ของรอยผนึกชนิดไม่ทำลายผลิตภัณฑ์ 
• มีวิธีการที่ไม่ก่อให้เกิดการปนเปื้อนซ้ำ เช่น กรณีการตรวจสอบรอยรั่วในอ่างน้ำ น้ำที่ใช้ต้องสะอาดและมีการเปลี่ยนน้ำอย่างสม่ำเสมอ</t>
  </si>
  <si>
    <t>4.3.4</t>
  </si>
  <si>
    <t>มีการป้องกันการปนเปื้อนจากผู้บรรจุ โดยต้องแต่งกายสะอาด สวมผ้ากันเปื้อน สวมหมวกคลุมผม ผ้าปิดปาก และล้างมือทุกครั้งก่อนเริ่มปฏิบัติงาน มือไม่สัมผัสปากหรือภายในภาชนะบรรจุ</t>
  </si>
  <si>
    <t>ข้อกำหนด 420 (ทั่วไป)</t>
  </si>
  <si>
    <t>ข้อกำหนด 420 (น้ำ)</t>
  </si>
  <si>
    <t>ข้อกำหนด 420 (นม)</t>
  </si>
  <si>
    <t>ข้อกำหนด 420 (กรดต่ำ)</t>
  </si>
  <si>
    <t xml:space="preserve">หมวดที่ 1 </t>
  </si>
  <si>
    <t>หมวดที่ 2</t>
  </si>
  <si>
    <t>หมวดที่ 3</t>
  </si>
  <si>
    <t>หมวดที่ 4</t>
  </si>
  <si>
    <t>หมวดที่ 5</t>
  </si>
  <si>
    <t>ข้อที่ 1</t>
  </si>
  <si>
    <t>ข้อที่ 2</t>
  </si>
  <si>
    <t>ข้อที่ 3</t>
  </si>
  <si>
    <t>ข้อที่ 4</t>
  </si>
  <si>
    <t>GMP 420 Audit</t>
  </si>
  <si>
    <t>• ทำเลที่ตั้งสถานที่ผลิตและในบริเวณผลิต ต้องไม่มีการสะสมม*สิ่งปฏิกูล จนก่อให้เกิดกลิ่น หรือเป็นแหล่งเพาะพันธุ์สัตว์แมลงและเชื้อโรคต่าง ๆ ได้ [สิ่งปฏิกูล รวมถึงขยะหรือของเสียที่เน่าเปื่อยได้ เช่น เศษวัตถุดิบหรืออาหารทั้งจากการผลิตและ/หรือกิจกรรมอื่น บ่อบำบัดน้ำเสีย หรือคลองสาธารณะที่เน่าเหม็น]
• สถานที่ผลิตต้องไม่ตั้งอยู่ใกล้แหล่งผลิต แหล่งจำหน่าย หรือเป็นสถานที่สะสม วัตถุอันตรายและสารเคมี อันอาจก่อให้เกิดการปนเปื้อนต่อกระบวนการผลิตและผลิตภัณฑ์ซึ่งเป็นอันตรายต่อร่างกาย และควรพิจารณาถึงกลิ่นสารเคมีที่อาจปนเปื้อนไปในบริเวณผลิตและผลิตภัณฑ์ เช่น สถานที่ผลิตตั้งอยู่ใกล้กับโรงงานผลิตสารเคมีกำจัดศัตรูพืช ซึ่งอาจเกิดการปนเปื้อนเข้ามาในบริเวณผลิตได้ [วัตถุอันตราย หมายถึง วัตถุอันตรายตามพระราชบัญญัติวัตถุอันตราย]
• สถานที่ผลิตต้องไม่อยู่ใกล้คอกปศุสัตว์ หรือสถานเลี้ยงสัตว์ หรือมีสัตว์เลี้ยง (ซึ่งรวมถึงสัตว์ที่ผู้ผลิตไม่ได้เลี้ยง) ให้พิจารณาถึงกลิ่นจากคอกปศุสัตว์หรือสัตว์เลี้ยงด้วย และการปนเปื้อนจากกิจกรรมที่เกี่ยวข้อง เช่น การให้อาหารสัตว์ การล้างทำความสะอาดสถานที่เลี้ยงสัตว์ [สัตว์หมายถึง สัตว์บก สัตว์น้ำ สัตว์ครึ่งบกครึ่งน้ำ]
• สถานที่ผลิตต้องไม่มีฝุ่นหรือควันมากจนอาจก่อให้เกิดความไม่สะดวกในการทำงาน และเกิดการปนเปื้อนต่อกระบวนการผลิตและผลิตภัณฑ์ เช่น สถานที่ตั้งอยู่ใกล้กับไร่อ้อยที่มีกิจกรรมการเผาพืชผลทางการเกษตร การตั้งอยู่ใกล้กับเมรุเผาศพ หรือใกล้ถนนลูกรัง
• ทำเลที่ตั้งต้องไม่อยู่ในที่ลุ่ม ไม่มีน้ำท่วมขัง อันอาจก่อให้เกิดการปนเปื้อนต่อผู้ปฏิบัติงานซึ่งส่งผลต่อการปนเปื้อนในกระบวนการผลิตและผลิตภัณฑ์ได้
• กรณีพบไม่เป็นไปตามข้อกำหนดประเด็นใดประเด็นหนึ่ง หากไม่มีมาตรการป้องกันการปนเปื้อนที่เหมาะสม และมีผลกระทบต่อความปลอดภัยของอาหารสามารถให้คะแนน “ปรับปรุง” โดยใช้ผังการตัดสินใจให้คะแนน (ภาพที่ 2-1) ประกอบการพิจารณา</t>
  </si>
  <si>
    <t>• เก็บรักษาบนชั้นหรือยกพื้น ป้องกันการปนเปื้อนจากพื้นอาคาร และจัดวางห่างจากผนัง เพื่อให้สามารถตรวจสอบร่องรอยสัตว์และแมลง รวมถึงทำความสะอาดได้ง่าย
• เก็บรักษาวัตถุดิบ ส่วนผสม และวัตถุเจือปนอาหาร ในสภาวะที่ป้องกันการปนเปื้อนได้ และมีการเสื่อมสภาพน้อยที่สุด เช่น การควบคุมอุณหภูมิ ความชื้น
• เก็บแยกเป็นสัดเป็นส่วนไม่ปะปนกับวัตถุอันตราย หรืออื่น ๆ ที่ไม่ใช่อาหาร 
• การผลิตอาหารที่ปราศจากสารก่อภูมิแพ้ ต้องจัดเก็บวัตถุดิบ ส่วนผสม และวัตถุเจือปนอาหาร แยกจากวัตถุดิบที่มีสารก่อภูมิแพ้ตามประกาศกระทรวงสาธารณสุขเป็นอย่างน้อย ได้แก่
(1) ธัญพืชที่มีกลูเตน ได้แก่ ข้าวสาลี ข้าวไรย์ ข้าวบาร์เลย์ ข้าวโอ๊ต สเปลท์ หรือสายพันธุ์ลูกผสมของธัญพืชดังกล่าว และผลิตภัณฑ์จากธัญพืชที่มีกลูเตนดังกล่าว ยกเว้น
  (1.1) กลูโคสไซรัป หรือเดกซ์โทรสที่ได้จากข้าวสาลี
  (1.2) มอลโทเดกซ์ตริน จากข้าวสาลี
  (1.3) กลูโคสไซรัป จากข้าวบาร์เลย์
  (1.4) แอลกฮอล์ที่ได้จากการกลั่นเมล็ดธัญพืช
(2) สัตว์น้ำที่มีเปลือกแข็ง เช่น ปู กุ้ง กั้ง ลอบสเตอร์ และผลิตภัณฑ์จากสัตว์น้ำที่มีเปลือกแข็ง
(3) ไข่ และผลิตภัณฑ์จากไข่
(4) ปลา และผลิตภัณฑ์จากปลา ยกเว้น เจลาตินจากปลาที่ใช้เป็นสารช่วยพาวิตามินและแคโรทีนอยด์
(5) ถั่วลิสง และผลิตภัณฑ์จากถั่วลิสง
(6) ถั่วเหลือง และผลิตภัณฑ์จากถั่วเหลือง ยกเว้น
  (6.1) น้ำมันหรือไขมันจากถั่วเหลืองที่ผ่านกระบวนการทำให้บริสุทธิ์
  (6.2) โทโคเฟอรอลผสม, ดี - แอลฟา - โทโคเฟอรอล, หรือ ดีแอล - แอลฟา – โทโคเฟอรอล หรือ ดี - แอลฟา - โทโคเฟอริลแอซีเทต, หรือ ดีแอล - แอลฟา – โทโค  เฟอริลแอซีเทต หรือ ดี - แอลฟา - โทโคเฟอริลแอซิดซักซิเนต ที่ได้จากถั่วเหลือง
  (6.3) ไฟโตสเตอรอล และไฟโตสเตอรอลเอสเตอร์ที่ได้จากน้ำมันถั่วเหลือง
  (6.4) สตานอลเอสเตอร์จากพืชที่ผลิตจากสเตอรอลของน้ำมันพืชที่ได้จากถั่วเหลือง
(7) นม และผลิตภัณฑ์จากนม รวมถึงแลคโตส ยกเว้น แลคติทอล
(8) ถั่วที่มีเปลือกแข็ง และผลิตภัณฑ์จากถั่วที่มีเปลือกแข็ง เช่น อัลมอนต์ วอลนัท พีแคน
(9) ซัลไฟต์ ที่มีปริมาณมากกว่าหรือเท่ากับ 10 มิลลิกรัมต่อกิโลกรัม
• กรณีผลิตผลิตภัณฑ์ที่มีและไม่มีสารก่อภูมิแพ้ร่วมกัน ต้องมีมาตรการแยกการจัดเก็บและการนำไปใช้ เพื่อป้องกันการปนเปื้อนข้าม 
• กรณีที่มีการใช้น้ำนมดิบเป็นวัตถุดิบ ต้องควบคุมระยะเวลาการจัดเก็บน้ำนมดิบ และการนำไปใช้ในระยะเวลาที่เหมาะสม ไม่เกิน 24 ชั่วโมง หากเก็บนานเกิน 24 ชั่วโมง ต้องนำไปตรวจคุณภาพทางจุลินทรีย์ก่อนการผลิตเพื่อป้องกันการสร้างเอนไซม์ที่ทนต่อความร้อน ซึ่งถึงน้ำนมที่จะนำไปผ่านกระบวนฆ่าเชื้อใหม่ (reprocess) 
• วัตถุดิบ ส่วนผสม บางชนิดมีความเสี่ยงต่อการเจริญของจุลินทรีย์ก่อโรคมากกว่าอาหารอื่น ๆ (potentially hazardous food) ได้แก่ วัตถุดิบหรือส่วนผสมที่มีคาร์โบไฮเดรตและโปรตีนที่มีความเป็นกรดต่ำ (pH มากกว่า 4.6) และมีความชื้น ต้องหลีกเลี่ยงการเก็บวัตถุดิบหรืออาหารไว้ในช่วงอุณหภูมิ 5 - 60 องศาเซลเซียส ซึ่งเป็นอุณหภูมิที่จุลินทรีย์เจริญได้ดี (danger zone) เกิน 4 ชั่วโมง
• มีระบบการนำไปใช้อย่างมีประสิทธิภาพเป็นไปตามลำดับก่อนหลัง (First In First Out; FIFO) ทั้งนี้ให้พิจารณาควบคุมวันหมดอายุของวัตถุดิบนั้น ๆ ประกอบด้วย</t>
  </si>
  <si>
    <t>• มีการทำความสะอาดวัตถุดิบหรือส่วนผสม ตัดแต่งหรือคัดแยกส่วนที่เน่าเสียหรือไม่เหมาะสมสำหรับการผลิตออก เพื่อลดปริมาณจุลินทรีย์เริ่มต้น หรือวัตถุแปลกปลอม หรือการตกค้างของสารเคมีทางการเกษตร ที่อาจปนเปื้อนมากับวัตถุดิบ เช่น
   - การล้างด้วยน้ำสะอาด
   - การเหวี่ยงแยก (centrifuge) 
   - การลวก 
   - การกรอง 
   - การลดอุณหภูมิ 
   - การฆ่าเชื้อหรือวิธีการอื่นตามความจำเป็นเพื่อลดปริมาณจุลินทรีย์เริ่มต้น เช่น การลดอุณหภูมิน้ำนมดิบ กระบวนการเทอร์ไมซ์เซชั่น (thermization process) 
• กรณีไม่มีขั้นตอนดังกล่าว และไม่มีความจำเป็นต้องดำเนินการ ให้ผู้ตรวจประเมิน “ตัดฐานคะแนน” และให้ความสำคัญในการพิจารณาขั้นตอนการคัดเลือก การจัดเก็บ หรือกระบวนการลดอันตรายในขั้นตอนถัดไป อย่างเข้มงวดแทน</t>
  </si>
  <si>
    <t>• น้ำที่เป็นส่วนผสม หรือที่สัมผัสกับอาหารที่พร้อมสำหรับการบริโภค (ready to eat) ต้องมีคุณภาพมาตรฐานตามประกาศกระทรวงสาธารณสุขว่าด้วยเรื่อง น้ำบริโภคในภาชนะบรรจุที่ปิดสนิท โดยต้องมีผลการตรวจวิเคราะห์คุณภาพมาตรฐานจากห้องปฏิบัติการที่ได้รับการรับรองระบบงาน อย่างน้อยปีละ 1 ครั้ง โดยมี แนวทางการพิจารณา ดังนี้
  - รายการตรวจวิเคราะห์ครบถ้วนตามประกาศกระทรวงสาธารณสุข ให้คะแนนระดับ “ดี”
  - รายการตรวจวิเคราะห์ไม่ครบถ้วนตามประกาศกระทรวงสาธารณสุข โดยสอดคล้องตามคู่มือรายการตรวจวิเคราะห์คุณภาพหรือมาตรฐานของผลิตภัณฑ์สุดท้ายสำหรับอาหารทุกประเภทเพื่อการทวนสอบประสิทธิผลของระบบ GMP ให้คะแนนระดับ “พอใช้” 
• ตัวอย่างน้ำที่ใช้สัมผัสกับอาหารที่พร้อมบริโภคได้ทันที เช่น
  - น้ำสุดท้ายที่ใช้ล้างผักหรือผลไม้สลัด
  - น้ำล้างวัตถุดิบสดขั้นสุดท้ายที่นำมาบริโภคได้เลย
  - น้ำถอดซองน้ำแข็งและน้ำล้างก้อนน้ำแข็ง
  - น้ำที่ใช้ไล่ผลิตภัณฑ์ในระบบท่อเพื่อการบรรจุที่มีโอกาสสัมผัสกับอาหารโดยตรงหรือน้ำในระบบท่อก่อนเริ่มการบรรจุที่มีโอกาสสัมผัสกับผลิตภัณฑ์
  - น้ำที่ใช้ในการล้างทำความสะอาดหรือฆ่าเชื้อภาชนะบรรจุที่มีความเสี่ยงต่อการปนเปื้อนสู่ผลิตภัณฑ์
• น้ำแข็งที่เป็นส่วนผสม หรือที่สัมผัสกับอาหารที่พร้อมบริโภคได้ทันทีหรือเพื่อควบคุมอุณหภูมิของผลิตภัณฑ์ที่มีภาชนะบรรจุห่อหุ้มอาหารแล้ว หรือเพื่อควบคุมอุณหภูมิวัตถุดิบสดที่นำมาบริโภคได้เลย ต้องมีคุณภาพมาตรฐานตามประกาศกระทรวงสาธารณสุขว่าด้วยเรื่อง น้ำแข็งครั้ง โดยมีแนวทางการพิจารณา ดังนี้ 
  - รายการตรวจวิเคราะห์ครบถ้วนตามประกาศกระทรวงสาธารณสุข ให้คะแนนระดับ “ดี”
  - รายการตรวจวิเคราะห์ไม่ครบถ้วนตามประกาศกระทรวงสาธารณสุข โดยสอดคล้องตามคู่มือรายการตรวจวิเคราะห์คุณภาพหรือมาตรฐานของผลิตภัณฑ์สุดท้ายสำหรับอาหารทุกประเภทเพื่อการทวนสอบประสิทธิผลของระบบ GMP ให้คะแนนระดับ “พอใช้” 
• น้ำ และน้ำแข็ง ที่เป็นส่วนผสม หรือที่สัมผัสกับอาหารที่พร้อมบริโภคได้ทันทีต้องเก็บรักษา และนำไปใช้ในสภาพที่ถูกสุขลักษณะไม่ก่อให้เกิดการปนเปื้อน
• กรณีไม่มีการใช้น้ำ และน้ำแข็ง ที่เป็นส่วนผสม หรือที่สัมผัสกับอาหารที่พร้อมบริโภคได้ทันทีให้ “ตัดฐานคะแนน” เช่น การผลิตน้ำบริโภคในภาชนะบรรจุที่ปิดสนิท น้ำแร่ธรรมชาติ น้ำแข็งยูนิต ซึ่งถือว่าน้ำหรือน้ำแร่นั้น ๆ เป็นวัตถุดิบ หรือการผลิตน้ำผึ้ง ซึ่งไม่มีการใช้น้ำเป็นส่วนผสม
• สำหรับการผลิตน้ำแข็งซองยังคงต้องประเมินข้อ 3.3.3 เพื่อประเมินน้ำถอดซองน้ำแข็งและน้ำล้างก้อนน้ำแข็ง</t>
  </si>
  <si>
    <t>• สามารถรักษาคุณภาพของอาหารได้ กรณีที่จำเป็นต้องควบคุมสภาวะของการขนส่งเพื่อให้เกิดความปลอดภัย ต้องมีอุปกรณ์และมาตรการการควบคุมที่เหมาะสมด้วย เช่น เทอร์โมมิเตอร์
  - กรณีผลิตภัณฑ์ที่มีความเป็นกรดต่ำโดยผ่านการฆ่าเชื้อระดับพาสเจอไรซ์ต้องเก็บรักษาไว้ที่อุณหภูมิไม่เกิน 8 องศาเซลเซียส และวิธีการจัดเรียงในห้องเย็นหรือตู้เย็นต้องไม่กีดขวาง การไหลเวียนของอากาศเย็น
  - การเก็บรักษาผลิตภัณฑ์ในอุปกรณ์รักษาความเย็น เช่น ถังฉนวน กระติกน้ำแข็ง กล่องโฟม อุปกรณ์รักษาความเย็นต้องอยู่ในสภาพสมบูรณ์ มีการจัดเรียงเหมาะสม สามารถควบคุมอุณหภูมิของผลิตภัณฑ์ได้อย่างมีประสิทธิภาพ 
• จัดเก็บผลิตภัณฑ์บนชั้นหรือยกพื้น เพื่อป้องกันการกัดแทะจากสัตว์และแมลง ไม่วางผลิตภัณฑ์ซ้อนทับมากเกินไป เพื่อป้องกันการกดทับจนทำให้ภาชนะบรรจุรั่วซึม 
• มีอุปกรณ์หรือพาหนะขนส่งอาหารที่เหมาะสม สามารถล้างทำความสะอาดได้ง่าย 
• มีมาตรการป้องกันการปนเปื้อนจากพาหนะขนส่งอาหาร ผู้ปฏิบัติงาน และสิ่งแวดล้อมได้อย่างมีประสิทธิภาพ
• การว่าจ้างบุคคลอื่นขนส่งยังคงเป็นความรับผิดชอบของผู้ผลิตในการควบคุมให้มีการปฏิบัติให้เป็นไปตามข้อกำหนดนี้ แต่ไม่รวมถึงกรณีผู้บริโภคมารับผลิตภัณฑ์ที่สถานที่ผลิต</t>
  </si>
  <si>
    <t>ให้ผู้ตรวจประเมินพิจารณาให้ครบถ้วนครอบคลุมทุกประเด็น ในทั้ง 2 กรณีดังนี้
3.10.1 กรณีผลิตผลิตภัณฑ์เสริมอาหาร จัดเป็นข้อบกพร่องรุนแรง
3.10.2 กรณีผลิตอาหารอื่นนอกเหนือจากผลิตภัณฑ์เสริมอาหาร
• มีบันทึกเกี่ยวกับชนิด ปริมาณการผลิตของผลิตภัณฑ์ ตลอดจนข้อมูลการจำหน่าย แหล่งกระจายสินค้า หรือผู้รับซื้อ เพื่อให้มีข้อมูลที่เพียงพอสามารถติดตามเรียกคืนสินค้าและจัดการกับผลิตภัณฑ์ที่มีปัญหาได้อย่างทันท่วงที 
• มีมาตรการที่จะแสดงได้ว่า กรณีที่พบปัญหาความไม่ปลอดภัยมีวิธีการในการเรียกคืนสินค้ารุ่นนั้น ๆ มาได้อย่างสมบูรณ์รวดเร็ว และชัดเจน มีมาตรการจัดการกับผลิตภัณฑ์ที่ถูกเรียกคืน โดยการแยกและกักผลิตภัณฑ์ที่มีปัญหา โดยผู้ที่มีความรู้และได้รับมอบหมายในการควบคุมกระบวนการผลิต โดยนำผลิตภัณฑ์ที่แยกและกักไว้ไป ดำเนินการด้วยวิธีการที่เหมาะสม เพื่อให้ผลิตภัณฑ์นั้นมีความปลอดภัย หรือมีการทำลายผลิตภัณฑ์แล้วแต่กรณี
• เป็นข้อบกพร่องรุนแรง เฉพาะกรณีผลิตผลิตภัณฑ์เสริมอาหาร ซึ่งไม่มีการจัดทำบันทึก หรือไม่มีวิธีการเรียกคืนสินค้า หรือไม่มีการจัดการกับผลิตภัณฑ์ที่ถูกเรียกคืน ดังนั้นกรณีผู้ตรวจประเมินพบว่าสถานที่ผลิตมีการผลิตอาหารหลายประเภท มีทั้งผลิตภัณฑ์เสริมอาหาร และผลิตภัณฑ์อื่นที่ไม่ใช่ผลิตภัณฑ์เสริมอาหาร ต้องบันทึกลงในช่องหมายเหตุในบันทึกการตรวจประเมินให้ชัดเจนว่าประเมินพบในกรณีใด</t>
  </si>
  <si>
    <r>
      <rPr>
        <b/>
        <sz val="9"/>
        <rFont val="Tahoma"/>
        <family val="2"/>
      </rPr>
      <t>• สถานะทางสุขภาพ</t>
    </r>
    <r>
      <rPr>
        <sz val="9"/>
        <rFont val="Tahoma"/>
        <family val="2"/>
      </rPr>
      <t xml:space="preserve">
    • ไม่เป็นโรค หรือพาหะของโรคตามที่กำหนดไว้ในกฎกระทรวง ฉบับที่ 1 (พ.ศ.2522) ออกตามความในพระราชบัญญัติอาหาร พ.ศ.2522 ได้แก่ โรคเรื้อน วัณโรคในระยะอันตราย โรคติดยาเสพติด โรคพิษสุราเรื้อรัง โรคเท้าช้าง โรคผิวหนังที่น่ารังเกียจ โดยมีการตรวจร่างกายและมีใบรับรองแพทย์ (ผู้ประกอบวิชาชีพเวชกรรม) อย่างน้อยปีละ 1 ครั้ง กรณีพนักงานใหม่ต้องมีผลการตรวจร่างกายดังกล่าวก่อนรับเข้าทำงาน 
     • หากไม่มีผลการตรวจสุขภาพว่าไม่เป็นโรคหรือพาหะของโรคตามกฎกระทรวงฯ ให้ผู้ตรวจพิจารณาว่า พนักงานดังกล่าวมีอาการของโรคหรือไม่ หากพบว่าไม่มีอาการของโรค รวมถึงกรณีที่รายการตรวจโรค เป็นการตรวจสุขภาพ แต่ไม่สอดคล้องกับโรคที่กำหนดไว้ในกฎกระทรวงฯ ให้คะแนนระดับ “พอใช้” 
     • ไม่อนุญาตให้ผู้ป่วย หรือสงสัยว่าเป็นผู้ป่วย หรือแสดงอาการ หรือเป็นพาหะนำโรคหรือการเจ็บป่วย ที่อาจแพร่กระจายสู่อาหารได้ เข้าไปในบริเวณที่มีการปฏิบัติงานเกี่ยวกับอาหาร ซึ่งอาจทำให้อาหารเกิดการปนเปื้อน ให้ผู้ผลิตมีการตรวจอาการของโรคกับพนักงานทุกคนที่ต้องเข้าไปในบริเวณการผลิตอย่างสม่ำเสมอ และมีบันทึกผล
     • บุคคลที่มีอาการดังกล่าว ต้องรายงานการเจ็บป่วยหรืออาการให้หัวหน้างานทราบโดยทันที 
</t>
    </r>
    <r>
      <rPr>
        <b/>
        <sz val="9"/>
        <rFont val="Tahoma"/>
        <family val="2"/>
      </rPr>
      <t>• การเจ็บป่วยหรือบาดเจ็บ</t>
    </r>
    <r>
      <rPr>
        <sz val="9"/>
        <rFont val="Tahoma"/>
        <family val="2"/>
      </rPr>
      <t xml:space="preserve">
    • ตัวอย่างการเจ็บป่วยที่ควรรายงานต่อหัวหน้างานเพื่อพิจารณาความจำเป็นในการไม่เข้าไปในพื้นที่จัดการอาหาร หรือต้องได้รับการตรวจจากแพทย์ก่อนกลับมาทำงาน
      - โรคดีซ่าน (ผิวเหลือง ตาเหลือง)
      - ท้องเสีย
      - อาเจียน
      - เป็นไข้
      - เจ็บคอด้วยไข้
      - แผลติดเชื้อที่เห็นได้ชัด เช่น น้ำร้อนลวก แผลฝีหนอง แผลเปิดที่มีรอยแดง เจ็บ บวม มีเลือดหรือหนอง ฯลฯ
      - มีน้ำมูก ตาแฉะ หรือหูน้ำหนวก
     • กรณีบาดเจ็บ ที่มีแผลเปิดหรือบาดแผลติดเชื้อสามารถเป็นแหล่งของเชื้อจุลินทรีย์ก่อโรค ต้องได้รับมอบหมายให้ทำงานในพื้นที่ที่ไม่มีการสัมผัสอาหารโดยตรง ในกรณีที่ผู้ปฏิบัติงานได้รับอนุญาตให้ทำงานต่อได้ควรปิดบาดแผลด้วยผ้าปิดแผลชนิดกันน้ำที่เหมาะสมและสวมถุงมือเพื่อให้แน่ใจว่า ผ้าปิดแผลจะไม่หลุดหรือเป็นแหล่งปนเปื้อน
• ผู้ผลิตต้องแจ้งข้อกำหนดให้ผู้ปฏิบัติงานและหัวหน้างานทราบมาตรการข้างต้น</t>
    </r>
  </si>
  <si>
    <r>
      <rPr>
        <b/>
        <sz val="9"/>
        <rFont val="Tahoma"/>
        <family val="2"/>
      </rPr>
      <t>(1) เมื่อใช้ระบบการผลิตน้ำอ่อน (softening)</t>
    </r>
    <r>
      <rPr>
        <sz val="9"/>
        <rFont val="Tahoma"/>
        <family val="2"/>
      </rPr>
      <t xml:space="preserve">
• ผู้ผลิตต้องมีกระบวนการลดจุลินทรีย์ในน้ำดิบเบื้องต้น เพื่อป้องกันการสะสมจุลินทรีย์ในสารกรอง เช่น การเติมคลอรีนในน้ำดิบ เพื่อให้มีคลอรีนอิสระคงเหลือ (residual chlorine) อย่างน้อย 0.5 มิลลิกรัมต่อลิตร (พีพีเอ็ม) ภายหลังจากการสัมผัสเพื่อทำปฏิกิริยาและฆ่าเชื้อโรคในน้ำเป็นเวลา 30 นาทีในกรณีที่น้ำดิบไม่มีปริมาณคลอรีนอิสระคงเหลือ และมีบันทึกผล 
• กรณีไม่มีกระบวนการลดอันตรายด้านจุลินทรีย์ ต้องมั่นใจว่าไม่มีจุลินทรีย์ปนเปื้อนในน้ำดิบ เช่น ผู้ผลิตใช้น้ำประปาเป็นน้ำดิบปริมาณคลอรีนอิสระคงเหลือตามที่กำหนด ต้องมีการตรวจสอบอย่างน้อยวันละ 1 ครั้ง และมีบันทึกผล ซึ่งหากผู้ผลิตสามารถดำเนินการได้อย่างสม่ำเสมอ ผู้ตรวจประเมินไม่ต้องตรวจประเมินในบันทึกการตรวจประเมินหัวข้อนี้และระบุเหตุผลในช่องหมายเหตุ
</t>
    </r>
    <r>
      <rPr>
        <b/>
        <sz val="9"/>
        <rFont val="Tahoma"/>
        <family val="2"/>
      </rPr>
      <t xml:space="preserve">(2) เมื่อใช้ระบบการผลิตน้ำอาร์โอ (Reverse Osmosis) </t>
    </r>
    <r>
      <rPr>
        <sz val="9"/>
        <rFont val="Tahoma"/>
        <family val="2"/>
      </rPr>
      <t xml:space="preserve">
• การใช้ระบบผลิตน้ำอาร์โอ ยังจำเป็นต้องลดปริมาณจุลินทรีย์ในน้ำดิบ เพื่อลดโอกาสเกิดไบโอฟิล์ม (biofilm) ที่ผิวเยื่อกรอง แต่พออนุโลมได้หากเพิ่มความเข้มงวดในการตรวจสอบสภาพ การล้างทำความสะอาดเยื่อกรอง และเปลี่ยนเยื่อกรองเมื่อหมดสภาพ ดังนั้น กรณีที่ผู้ผลิตใช้ระบบการผลิตน้ำอาร์โอ ผู้ตรวจประเมินไม่ต้องตรวจประเมินในบันทึกการตรวจประเมินหัวข้อนี้ และระบุเหตุผลในช่องหมายเหตุ
• หากผู้ผลิตมีกระบวนการลดจุลินทรีย์ในน้ำดิบ เช่น การกรอง การเติมคลอรีน ผู้ตรวจประเมินต้องพิจารณาความเหมาะสมของกระบวนการดังกล่าว
</t>
    </r>
    <r>
      <rPr>
        <b/>
        <sz val="9"/>
        <rFont val="Tahoma"/>
        <family val="2"/>
      </rPr>
      <t>(3) เมื่อมีการผลิตน้ำแร่ธรรมชาติ</t>
    </r>
    <r>
      <rPr>
        <sz val="9"/>
        <rFont val="Tahoma"/>
        <family val="2"/>
      </rPr>
      <t xml:space="preserve"> 
• กระบวนการที่เลือกใช้ต้องไม่ทำให้สารประกอบสำคัญเปลี่ยนแปลงไป เช่น การกรองด้วยระบบ ไมโครฟิลเตรชั่น (microfiltration) หรืออุลตราฟิลเตรชั่น (ultrafiltration)</t>
    </r>
  </si>
  <si>
    <t>1.3 มีกระบวนการปรับคุณภาพน้ำที่สามารถลดอันตรายที่มีอยู่ในน้ำดิบให้อยู่ในระดับที่ปลอดภัยตามที่กฎหมายกำหนด อุปกรณ์ปรับคุณภาพน้ำใช้งานได้ สัมพันธ์กับอัตราการผลิต ดังนี้
   1.3.1 การใช้ระบบผลิตน้ำอ่อน 
    (1) น้ำดิบที่ใช้ต้องมีคุณภาพดีตามที่กฎหมายกำหนดคุณภาพผลิตภัณฑ์อย่างน้อย 3 รายการ คือ ค่า pH ของแข็งทั้งหมด (total solids) และสารปนเปื้อนที่มีประจุลบ
    (2) มีการตรวจสอบประสิทธิภาพการกรองหรือฆ่าเชื้อ เช่น การวัดคลอรีนหลังกรองคาร์บอน การวัดความกระด้างหลังการกรองเรซิน การทำงานของหลอดยูวี การทดสอบเชื้อจุลินทรีย์ และบันทึกผล
   1.3.2 การใช้ระบบผลิตน้ำอาร์โอ 
    (1) เยื่อกรองมีขนาดรูกรองเล็กกว่า 1 nm.
    (2) มีวิธีการดูแลและตรวจสอบความสมบูรณ์ของเยื่อกรองทุกรุ่นการผลิต เช่น วัดความดัน หรือ อัตราการไหล หรือค่าการนำไฟฟูา (conductivity) กรณีพบฉีกขาดหรืออุดตันต้องเปลี่ยนหรือล้างเยื่อกรอง และจัดการกับผลิตภัณฑ์ที่ไม่ได้มาตรฐานทันทีและบันทึกผล
   1.3.3 การผลิตระบบอื่น หรือใช้ร่วมกันหลายระบบ เช่น กระบวนการฆ่าเชื้อด้วย ความร้อน กระบวนการผลิตน้ำปราศจากไอออน (deionization)
    (1) กระบวนการลดหรือขจัดอันตรายครอบคลุมด้านกายภาพ เคมี จุลินทรีย์
    (2) มีการเฝ้าระวังและตรวจสอบเครื่องจักรหรืออุปกรณ์ให้มีความมั่นใจว่า กระบวนการลดหรือ ขจัดอันตรายมีประสิทธิภาพ และบันทึกผล
   1.3.4 การผลิตน้ำแร่ธรรมชาติ
    (1) กระบวนการปรับคุณภาพน้ำต้องไม่ทำให้สารประกอบสำคัญเปลี่ยนแปลงไป เช่น การเติมอากาศ การกรองกรวดหรือทราย การกรองแอนทราไซด์/แมงกานีสแซนด์ กรองคาร์บอน การกรอง microfiltration/ultrafiltration
    (2) มีวิธีการดูแลและตรวจสอบความสมบูรณ์ของเยื่อกรอง (ถ้ามี) ทุกรุ่นการผลิต และบันทึกผล</t>
  </si>
  <si>
    <r>
      <rPr>
        <b/>
        <sz val="9"/>
        <rFont val="Tahoma"/>
        <family val="2"/>
      </rPr>
      <t xml:space="preserve">1. การใช้ระบบการผลิตน้ำอ่อน </t>
    </r>
    <r>
      <rPr>
        <sz val="9"/>
        <rFont val="Tahoma"/>
        <family val="2"/>
      </rPr>
      <t xml:space="preserve">ต้องพิจารณาประเด็นต่าง ๆ ให้ครอบคลุม ดังนี้
   (1) ผู้ผลิตต้องมั่นใจว่า น้ำดิบที่ใช้ในการผลิตมีคุณภาพมาตรฐานเป็นไปตามประกาศกระทรวงสาธารณสุขว่าด้วยเรื่อง น้ำบริโภคในภาชนะบรรจุที่ปิดสนิท ในด้านค่าความเป็นกรด-ด่าง (pH) ปริมาณของแข็งทั้งหมด (total solids) และสารปนเปื้อนที่มีประจุลบ เช่น ไนเตรท ฟลูออไรด์ ซัลเฟต เนื่องจากระบบการผลิตน้ำอ่อน ไม่สามารถปรับคุณภาพและลดการปนเปื้อนของสารดังกล่าวได้ 
หากน้ำดิบมีคุณภาพมาตรฐานไม่ผ่านตามเกณฑ์ในรายการข้างต้น ผู้ผลิตต้องใช้ระบบการผลิตอื่นในการลดปริมาณสารปนเปื้อน หรือปรับคุณภาพให้สอดคล้องตามประกาศฯ ดังนี้
    • ค่าความเป็นกรด-ด่าง ปรับสภาพด้วยสารเคมีที่มีคุณภาพมาตรฐานระดับอุตสาหกรรมอาหาร (food grade) โดยการเติมด่างเพื่อให้ค่าความเป็นกรดด่างสูงขึ้น เช่น น้ำปูนใส โซเดียมไฮดรอกไซด์ หรือการเติมกรดไฮโดรคลอริกหรือกรดแก่อื่น ๆ ในขั้นตอนการปรับสภาพน้ำดิบ
    • ปริมาณของแข็งทั้งหมด (total solids) ต้องมีกระบวนการลดสิ่งเจือปนหรือตะกอนที่อยู่ในน้ำ โดยการใช้สารเคมีทำให้ตกตะกอน เช่น สารส้ม หรือการใช้สารกรองแอนทราไซท์ หรือการกรองด้วยกรวดหรือทราย 
    • สารปนเปื้อนที่มีประจุลบ ต้องใช้ระบบการผลิตอาร์โอ หรือติดตั้งสารกรองแอนไอออน เรซินเพื่อแลกเปลี่ยนแร่ธาตุประจุลบ
   (2) มีชนิดและจำนวนของอุปกรณ์การกรองหรือฆ่าเชื้ออย่างเพียงพอ อยู่ในสภาพที่ใช้งานได้ ซึ่งต้องมีความสัมพันธ์กับผลการตรวจวิเคราะห์น้ำดิบ เช่น 
    • น้ำดิบมีสารประกอบธาตุเหล็กในปริมาณสูง ต้องมีกระบวนการลดปริมาณแร่ธาตุ เช่น มีสารกรองแมงกานีสแซนด์ หรือมีกระบวนการเติมอากาศเพื่อเร่งให้เหล็กตกตะกอน การเติมปูนขาว การเติมคลอรีน
    • น้ำดิบมีค่าความกระด้างมากกว่า 100 พีพีเอ็ม ต้องมีสารกรองเรซิน 
    • มีกระบวนการกรองหรือฆ่าเชื้อจุลินทรีย์ในน้ำ เช่น ชุดกรอง 3 ประสาน (ไส้กรอง ใยสังเคราะห์ เซรามิค และหลอดยูวี) ก๊าซโอโซน 
   (3) มีการตรวจสอบเพื่อยืนยันว่ากระบวนการปรับคุณภาพน้ำทางกายภาพ เคมี และจุลินทรีย์ของระบบการผลิตน้ำอ่อนยังคงมีประสิทธิภาพ สัมพันธ์กับอัตราการผลิต สามารถลดหรือขจัดอันตรายให้อยู่ในระดับที่ปลอดภัย ให้ตรวจสอบด้วยชุดทดสอบอย่างง่ายตามความถี่ที่เหมาะสมอย่างสม่ำเสมอ และมีบันทึกผล เช่น 
    • การวัดปริมาณคลอรีนภายหลังผ่านสารกรองคาร์บอน หากพบว่ามีปริมาณคลอรีนหลงเหลือ แสดงว่าคาร์บอนหมดสภาพ หรือมีจำนวนไม่เพียงพอต่อการกำจัดคลอรีน
    • การวัดความกระด้างหลังผ่านสารกรองเรซิน เพื่อตรวจสอบว่า สารกรองเรซินมีประสิทธิภาพและมีความเพียงพอในการลดความกระด้างในน้ำดิบ
    • การทำงานของหลอดยูวี ต้องมีการตรวจสอบว่าหลอดยูวีได้มีการเปิดใช้ในขณะผลิต เพื่อลดหรือขจัดอันตรายด้านจุลินทรีย์ และมีการควบคุมอายุการใช้งานของหลอดยูวี เช่น การนับจำนวนชั่วโมง และมีการบันทึกอย่างสม่ำเสมอ
    • กรณีใช้ก๊าซโอโซนในการลดหรือขจัดอันตรายด้านจุลินทรีย์ต้องมีการควบคุมความเข้มข้นของก๊าซโอโซนในน้ำ อย่างน้อย 0.2 พีพีเอ็ม และระยะเวลาที่สัมผัส อย่างน้อย 1 นาที โดยมีบันทึกการควบคุมอย่างสม่ำเสมอ
    • การทดสอบเชื้อจุลินทรีย์ เพื่อตรวจสอบประสิทธิภาพของการกรองและฆ่าเชื้อจุลินทรีย์ ในชุดกรอง 3 ประสาน หรือการฆ่าเชื้อด้วยก๊าซโอโซน
</t>
    </r>
    <r>
      <rPr>
        <b/>
        <sz val="9"/>
        <rFont val="Tahoma"/>
        <family val="2"/>
      </rPr>
      <t xml:space="preserve">2. การใช้ระบบการผลิตน้ำอาร์โอ </t>
    </r>
    <r>
      <rPr>
        <sz val="9"/>
        <rFont val="Tahoma"/>
        <family val="2"/>
      </rPr>
      <t xml:space="preserve">ต้องพิจารณาประเด็นต่าง ๆ ให้ครอบคลุม ดังนี้
   (1) ผู้ผลิตที่ใช้ระบบการผลิตน้ำอาร์โอ ต้องมั่นใจว่ามีกระบวนการปรับคุณภาพน้ำดิบเบื้องต้น เพื่อไม่ให้สิ่งแขวนลอย เกลือแร่ หรือธาตุเหล็กอุดตันเยื่อกรองเร็วเกินไป และไม่มีแบคทีเรียเข้าไปติดค้างและเจริญจนทำลายเยื่อกรอง รวมถึงต้องไม่มีคลอรีนหลงเหลือหากใช้เยื่อกรองชนิดอะโรมาติกพอลิเอไมด์ และฟิล์มคอมโพสิท เพราะจะทำให้เยื่อกรองฉีกขาดได้ง่าย
   (2) มีการเลือกใช้เยื่อกรองที่มีความเหมาะสมกับสารปนเปื้อนที่มีในน้ำดิบ อย่างน้อยควรมีความละเอียดเล็กกว่า 1 nm เพื่อให้เพียงพอในการกรองเชื้อจุลินทรีย์ และสารปนเปื้อนทางเคมี ซึ่งผู้ผลิตต้องมีข้อมูลเกี่ยวกับคุณลักษณะของเยื่อกรองเพื่อให้ผู้ตรวจสามารถประเมินได้ 
   (3) มีวิธีการดูแลและตรวจสอบความสมบูรณ์ของเยื่อกรองทุกรุ่นการผลิตอย่างสม่ำเสมอ เช่น วัดความดัน อัตราการไหล ค่าการนำไฟฟ้า (conductivity) และมีบันทึกผล เพื่อให้แน่ใจว่าอุปกรณ์การกรองอยู่ในสภาพที่ใช้งานได้
   (4) หากพบการฉีกขาดหรืออุดตันต้องเปลี่ยนหรือล้างเยื่อกรอง และจัดการกับผลิตภัณฑ์ที่ไม่ได้มาตรฐานทันทีและมีบันทึกผล 
</t>
    </r>
    <r>
      <rPr>
        <b/>
        <sz val="9"/>
        <rFont val="Tahoma"/>
        <family val="2"/>
      </rPr>
      <t xml:space="preserve">3. การผลิตระบบอื่น หรือใช้ร่วมกันหลายระบบ </t>
    </r>
    <r>
      <rPr>
        <sz val="9"/>
        <rFont val="Tahoma"/>
        <family val="2"/>
      </rPr>
      <t xml:space="preserve">เช่น กระบวนการฆ่าเชื้อด้วยความร้อน กระบวนการผลิตน้ำปราศจากไอออน (deionization)ต้องพิจารณาประเด็นต่าง ๆ ให้ครอบคลุม ดังนี้
   (1) ผู้ผลิตต้องเลือกใช้กระบวนการที่สามารถลดหรือขจัดอันตรายที่ครอบคลุมทั้งด้านกายภาพ เคมี และจุลินทรีย์ เช่น 
    • กรณีน้ำที่ผ่านการลดหรือขจัดอันตรายด้านกายภาพและเคมีมาแล้ว โดยผ่านระบบการผลิตน้ำอ่อน หรือน้ำที่ผ่านการตรวจคุณภาพมาตรฐานด้านกายภาพและเคมีแล้ว แต่ยังไม่มีขั้นตอนการลดหรือขจัดอันตรายด้านจุลินทรีย์ ให้มีกระบวนการฆ่าเชื้อด้วยความร้อนร่วมด้วยเพื่อลดหรือขจัดอันตรายด้านจุลินทรีย์ หรือกรณีผลิตน้ำปราศจากไอออน ต้องนำน้ำที่ผ่านการปรับคุณภาพเบื้องต้นมาผ่านการกรองด้วยเรซินกรองไอออน (ion exchange resin) เพื่อแลกเปลี่ยนประจุบวกและประจุลบในน้ำ โดยมีชนิด ความเข้มข้น และเวลาในการกรองหรือฆ่าเชื้ออย่างเพียงพอ อยู่ในสภาพที่ใช้งานได้ ซึ่งต้องมีความสัมพันธ์กับผลการตรวจวิเคราะห์น้ำดิบ เช่น กระบวนการฆ่าเชื้อด้วยความร้อน ใช้ในการฆ่าเชื้อจุลินทรีย์ โดยให้ความร้อนในระดับอุณหภูมิและระยะเวลาสัมผัสที่นานเพียงพอที่จะฆ่าเชื้อจุลินทรีย์ที่ก่อให้เกิดโรค
   (2) มีการเฝ้าระวังและตรวจสอบเครื่องจักรหรืออุปกรณ์ให้มีความมั่นใจว่า กระบวนการลดหรือขจัดอันตรายดังกล่าวมีประสิทธิภาพสัมพันธ์กับอัตราการผลิต สามารถลดหรือขจัดอันตรายให้อยู่ในระดับที่ปลอดภัย ซึ่งตรวจสอบได้ด้วยชุดทดสอบอย่างง่ายตามความถี่ที่เหมาะสมอย่างสม่ำเสมอ และมีบันทึกผล เช่น
    • การทดสอบความกระด้าง เพื่อตรวจสอบประสิทธิภาพสารกรองเรซินในกระบวนการผลิต น้ำปราศจากไอออน
    • การทดสอบเชื้อจุลินทรีย์ เพื่อตรวจสอบประสิทธิภาพการฆ่าเชื้อจุลินทรีย์ด้วยความร้อน
</t>
    </r>
    <r>
      <rPr>
        <b/>
        <sz val="9"/>
        <rFont val="Tahoma"/>
        <family val="2"/>
      </rPr>
      <t xml:space="preserve">4. การผลิตน้ำแร่ธรรมชาติ </t>
    </r>
    <r>
      <rPr>
        <sz val="9"/>
        <rFont val="Tahoma"/>
        <family val="2"/>
      </rPr>
      <t>ต้องพิจารณาประเด็นต่าง ๆ ให้ครอบคลุม ดังนี้
   (1) กระบวนการปรับคุณภาพน้ าในการผลิตน้ำแร่ธรรมชาติ ต้องไม่ทำให้สารประกอบที่สำคัญในน้ำแร่ธรรมชาติเปลี่ยนแปลงไป เพื่อให้สอดคล้องตามประกาศกระทรวงสาธารณสุข ว่าด้วยเรื่อง น้ำแร่ธรรมชาติ ที่ระบุว่า “การผลิตน้ำแร่ธรรมชาติ จะต้องกระทำภายในบริเวณแหล่งนั้น ๆ เท่านั้น โดยอาจจะนำไปผ่านกรรมวิธีการผลิตก่อนการบรรจุก็ได้ ซึ่งจะต้องกระทำตามกรรมวิธีการผลิต ดังต่อไปนี้
    • การปรับปริมาณก๊าซที่มีอยู่ในน้ำแร่ธรรมชาติ
    • การกำจัดสารประกอบที่ไม่คงตัว เช่น สารประกอบเหล็ก แมงกานีส กำมะถัน สารหนู เป็นต้น ให้กำจัดโดยวิธีทำให้ตกตะกอน (decantation) และหรือโดยวิธีการกรอง (filtration) เท่านั้นแต่อาจมีการเติมอากาศ (aeration) เพื่อเร่งการตกตะกอนและหรือการกรองตามความจำเป็นก่อนการกำจัดก็ได้
   (2) กรณีใช้วิธีการกรองด้วยเยื่อกรองไมโครฟิลเตชั่นหรืออุลตร้าฟิลเตชั่น ต้องเลือกใช้เยื่อกรองที่มีความเหมาะสม ซึ่งผู้ผลิตต้องมีข้อมูลเกี่ยวกับคุณลักษณะของเยื่อกรองเพื่อให้ผู้ตรวจสามารถประเมินได้
   (3) มีการตรวจสอบเพื่อยืนยันว่าระบบการผลิตน้ำแร่ธรรมชาติยังคงมีประสิทธิภาพ สัมพันธ์กับอัตราการผลิต สามารถลดหรือขจัดอันตรายให้อยู่ในระดับที่ปลอดภัย และไม่ทำให้สารประกอบที่สำคัญในน้ำแร่ธรรมชาติเปลี่ยนแปลงไป ซึ่งสามารถตรวจสอบด้วยชุดทดสอบอย่างง่าย หรือตรวจวิเคราะห์ตามวิธีมาตรฐานในห้องปฏิบัติการตามความถี่ที่เหมาะสมอย่างสม่ำเสมอ และมีบันทึกผล</t>
    </r>
  </si>
  <si>
    <r>
      <rPr>
        <b/>
        <sz val="9"/>
        <rFont val="Tahoma"/>
        <family val="2"/>
      </rPr>
      <t>(1) ภาชนะบรรจุชนิดใช้ได้หลายครั้ง เช่น ขวดแก้ว ถังพลาสติก</t>
    </r>
    <r>
      <rPr>
        <sz val="9"/>
        <rFont val="Tahoma"/>
        <family val="2"/>
      </rPr>
      <t xml:space="preserve">
• ภาชนะบรรจุชนิดใช้ได้หลายครั้ง ก่อนล้างมีการตรวจสภาพภายใน ภายนอก เพื่อคัดแยกคราบสกปรก โดยแยกภาชนะที่มีคราบสกปรกมากหรือภาชนะที่มีคราบสกปรกน้อย แล้วล้างด้วยวิธีการที่เหมาะสม
• ก่อนการบรรจุ ต้องกลั้วภาชนะบรรจุด้วยน้ำที่ใช้ในการบรรจุทุกครั้ง กรณีไม่มีการกลั้วภาชนะบรรจุต้องมีมาตรการป้องกันการปนเปื้อนจากสิ่งแวดล้อมหลังการล้างและฆ่าเชื้อ เช่น วางแยกกับภาชนะบรรจุที่ยังไม่ผ่านการล้างและฆ่าเชื้อ จัดเก็บภาชนะบรรจุให้มิดชิด อยู่ในห้องหรือบริเวณที่ป้องกันการปนเปื้อนได้
</t>
    </r>
    <r>
      <rPr>
        <b/>
        <sz val="9"/>
        <rFont val="Tahoma"/>
        <family val="2"/>
      </rPr>
      <t xml:space="preserve">
(2) ภาชนะบรรจุชนิดใช้เพียงครั้งเดียว
</t>
    </r>
    <r>
      <rPr>
        <sz val="9"/>
        <rFont val="Tahoma"/>
        <family val="2"/>
      </rPr>
      <t xml:space="preserve">
• กลั้วด้วยน้ำที่ใช้บรรจุทุกครั้งก่อนบรรจุ หรือมีมาตรการอื่นในการลดหรือป้องกันการปนเปื้อนของภาชนะบรรจุ เช่น การใช้ลมสะอาดดูดสิ่งปนเปื้อนออก การเป่าขวดและลำเลียงไปสู่ขั้นตอนการผลิตทันทีในลักษณะที่ไม่ก่อให้เกิดการปนเปื้อน 
• ในกรณีที่เป็นภาชนะบรรจุ ที่ไม่สามารถกลั้วด้วยน้ำที่ใช้บรรจุทุกครั้งก่อนการใช้งาน เช่น แก้ว พลาสติกชนิดพีพี รวมถึงฟิล์มปิดฝา ต้องเพิ่มความระมัดระวังในการเก็บรักษา ซึ่งต้องมีการปกปิดอย่างมิดชิดในสภาวะแวดล้อมที่ปูองกันการปนเปื้อนได้ โดยมียกพื้นหรือชั้นรองรับและไม่วางชิดผนัง การลำเลียงขนส่งไม่ก่อให้เกิดการปนเปื้อน</t>
    </r>
  </si>
  <si>
    <r>
      <t xml:space="preserve">• </t>
    </r>
    <r>
      <rPr>
        <b/>
        <sz val="9"/>
        <rFont val="Tahoma"/>
        <family val="2"/>
      </rPr>
      <t xml:space="preserve">ภาชนะบรรจุชนิดใช้ได้หลายครั้ง 
</t>
    </r>
    <r>
      <rPr>
        <sz val="9"/>
        <rFont val="Tahoma"/>
        <family val="2"/>
      </rPr>
      <t>การใช้ถุง ซอง หรือกระสอบบรรจุน้ำแข็งซ้ำ ที่มักเป็นแหล่งปนเปื้อนจุลินทรีย์ ต้องเพิ่มความเข้มงวดในการล้างทำความสะอาดและฆ่าเชื้อ เช่น 
   - การใช้กระสอบ ต้องนำไปล้างด้วยน้ำเปล่าหรือใช้แปรงขัดล้างสิ่งสกปรก แล้วฆ่าเชื้อด้วยสารละลายคลอรีนที่มีคลอรีนอิสระคงเหลืออยู่ไม่น้อยกว่า 7 - 10 มิลลิกรัมต่อลิตร (พีพีเอ็ม) เป็นเวลา 5 นาที 
   - สถานที่ผลิตที่ใช้กระสอบจำนวนมาก ควรเตรียมสารละลายคลอรีนที่มีความเข้มข้นเริ่มต้น 100 มิลลิกรัมต่อลิตร (พีพีเอ็ม) ปริมาตร 350 ลิตร ซึ่งสามารถทำความสะอาดและฆ่าเชื้อกระสอบ 2,000 ใบ ทั้งนี้ ในการล้างควรเริ่มด้วยการนำถุงหรือกระสอบไปแช่ในน้ำคลอรีนที่มีความเข้มข้น 100 พีพีเอ็ม เป็นเวลาอย่างน้อย 5 นาที โดยแช่ครั้งละ 200-300 ใบ และทุกใบควรจมอยู่ในน้ำคลอรีนทั้งใบ โดยน้ำคลอรีนที่ใช้ล้างชุดสุดท้ายต้องมีปริมาณคลอรีนคงเหลือไม่น้อยกว่า 7-10 พีพีเอ็ม
   - หลังการล้างทำความสะอาดและฆ่าเชื้อ ต้องทำให้แห้งอย่างถูกสุขลักษณะ เช่น ผึ่งบนชั้นโปร่ง หรือตะแกรงที่สูงจากพื้น ให้ภาชนะสะอาดก่อนจะนำไปบรรจุน้ำแข็งใหม่ทุกครั้ง
   - กระสอบที่ล้างทำความสะอาดแล้ว ให้นำไปใช้ภายใน 24 ชั่วโมง หากมีความจำเป็นที่ไม่สามารถบรรจุทันทีภายหลังการล้างทำความสะอาดและฆ่าเชื้อ ต้องมีการป้องกันการปนเปื้อนข้ามจากสิ่งแวดล้อม และจากภาชนะบรรจุที่รอล้าง
•</t>
    </r>
    <r>
      <rPr>
        <b/>
        <sz val="9"/>
        <rFont val="Tahoma"/>
        <family val="2"/>
      </rPr>
      <t xml:space="preserve"> ภาชนะบรรจุชนิดใช้เพียงครั้งเดียว
</t>
    </r>
    <r>
      <rPr>
        <sz val="9"/>
        <rFont val="Tahoma"/>
        <family val="2"/>
      </rPr>
      <t xml:space="preserve">
- ในกรณีที่เป็นภาชนะบรรจุที่ไม่มีการล้างทำความสะอาดก่อนการใช้งาน ต้องเพิ่มความระมัดระวังในการเก็บรักษา โดยต้องปกปิดอย่างมิดชิดในสภาวะแวดล้อมที่ป้องกันการปนเปื้อน มียกพื้นหรือชั้นรองรับและไม่วางชิดผนัง การลำเลียงขนส่งไม่ก่อให้เกิดการปนเปื้อน</t>
    </r>
  </si>
  <si>
    <r>
      <t>•</t>
    </r>
    <r>
      <rPr>
        <b/>
        <sz val="9"/>
        <rFont val="Tahoma"/>
        <family val="2"/>
      </rPr>
      <t xml:space="preserve"> ภาชนะบรรจุชนิดใช้ได้หลายครั้ง</t>
    </r>
    <r>
      <rPr>
        <sz val="9"/>
        <rFont val="Tahoma"/>
        <family val="2"/>
      </rPr>
      <t xml:space="preserve">
การใช้ถุง ซอง หรือกระสอบบรรจุน้ำแข็งซ้ำ ที่มักเป็นแหล่งปนเปื้อนจุลินทรีย์ ต้องเพิ่มความเข้มงวดในการล้างทำความสะอาดและฆ่าเชื้อ เช่น 
   - การใช้กระสอบ ต้องนำไปล้างด้วยน้ำเปล่าหรือใช้แปรงขัดล้างสิ่งสกปรก แล้วฆ่าเชื้อด้วยสารละลายคลอรีนที่มีคลอรีนอิสระคงเหลืออยู่ไม่น้อยกว่า 7 - 10 มิลลิกรัมต่อลิตร (พีพีเอ็ม) เป็นเวลา 5 นาที 
   - สถานที่ผลิตที่ใช้กระสอบจำนวนมาก ควรเตรียมสารละลายคลอรีนที่มีความเข้มข้นเริ่มต้น 100 มิลลิกรัมต่อลิตร (พีพีเอ็ม) ปริมาตร 350 ลิตร ซึ่งสามารถทำความสะอาดและฆ่าเชื้อกระสอบ 2,000 ใบ ทั้งนี้ ในการล้างควรเริ่มด้วยการนำถุงหรือกระสอบไปแช่ในน้ำคลอรีนที่มีความเข้มข้น 100 พีพีเอ็ม เป็นเวลาอย่างน้อย 5 นาที โดยแช่ครั้งละ 200-300 ใบ และทุกใบควรจมอยู่ในน้ำคลอรีนทั้งใบ โดยน้ำคลอรีนที่ใช้ล้างชุดสุดท้ายต้องมีปริมาณคลอรีนคงเหลือไม่น้อยกว่า 7-10 พีพีเอ็ม
   - หลังการล้างทำความสะอาดและฆ่าเชื้อ ต้องทำให้แห้งอย่างถูกสุขลักษณะ เช่น ผึ่งบนชั้นโปร่ง หรือตะแกรงที่สูงจากพื้น ให้ภาชนะสะอาดก่อนจะนำไปบรรจุน้ำแข็งใหม่ทุกครั้ง
   - กระสอบที่ล้างทำความสะอาดแล้ว ให้นำไปใช้ภายใน 24 ชั่วโมง หากมีความจำเป็นที่ไม่สามารถบรรจุทันทีภายหลังการล้างทำความสะอาดและฆ่าเชื้อ ต้องมีการป้องกันการปนเปื้อนข้ามจากสิ่งแวดล้อม และจากภาชนะบรรจุที่รอล้าง
• </t>
    </r>
    <r>
      <rPr>
        <b/>
        <sz val="9"/>
        <rFont val="Tahoma"/>
        <family val="2"/>
      </rPr>
      <t>ภาชนะบรรจุชนิดใช้เพียงครั้งเดียว</t>
    </r>
    <r>
      <rPr>
        <sz val="9"/>
        <rFont val="Tahoma"/>
        <family val="2"/>
      </rPr>
      <t xml:space="preserve">
   - ในกรณีที่เป็นภาชนะบรรจุที่ไม่มีการล้างทำความสะอาดก่อนการใช้งาน ต้องเพิ่มความระมัดระวังในการเก็บรักษา โดยต้องปกปิดอย่างมิดชิดในสภาวะแวดล้อมที่ป้องกันการปนเปื้อน มียกพื้นหรือชั้นรองรับและไม่วางชิดผนัง การลำเลียงขนส่งไม่ก่อให้เกิดการปนเปื้อน</t>
    </r>
  </si>
  <si>
    <r>
      <t xml:space="preserve">• เครื่องพาสเจอไรซ์แบบไม่ต่อเนื่องโดยใช้ถังหรือหม้อต้มสแตนเลส 2 ชั้น ชั้นนอกมีน้ำร้อนหรือไอน้ำ สำหรับผู้ผลิตรายเล็กอาจใช้หม้อชั้นเดียวได้แต่ต้องมีการกวนอย่างสม่ำเสมอ เนื่องจากอาจทำให้ผลิตภัณฑ์ไหม้ระหว่างการฆ่าเชื้อได้
• มีเครื่องมือหรืออุปกรณ์ให้ความร้อนที่สามารถเพิ่มอุณหภูมิของน้ำนมให้มีอุณหภูมิไม่น้อยกว่า 63 องศาเซลเซียส คงไว้เป็นเวลาไม่น้อยกว่า 30 นาที และมีเครื่องมือในการลดอุณหภูมิน้ำนมที่ผ่านการฆ่าเชื้อ อาจใช้เครื่องแลกเปลี่ยนความร้อนชนิดแผ่น (plate heat exchanger) หรือใช้ตัวกลางในการแลกเปลี่ยนอื่น เพื่อลดอุณหภูมิน้ำนมให้มีอุณหภูมิไม่เกิน 5 องศาเซลเซียส โดยไม่ควรใช้เวลาในการลดอุณหภูมิมากกว่า 2 ชั่วโมงอย่างน้อยต้องมีอุปกรณ์และดำเนินการ ดังนี้
</t>
    </r>
    <r>
      <rPr>
        <b/>
        <sz val="9"/>
        <rFont val="Tahoma"/>
        <family val="2"/>
      </rPr>
      <t xml:space="preserve">
(1) เครื่องพาสเจอไรซ์ 
</t>
    </r>
    <r>
      <rPr>
        <sz val="9"/>
        <rFont val="Tahoma"/>
        <family val="2"/>
      </rPr>
      <t xml:space="preserve">
   • อยู่ในสภาพใช้งานได้ 
   • มีเครื่องมือวัดอุณหภูมิสำหรับวัดอุณหภูมิอ้างอิง เพื่อใช้วัดอุณหภูมินมร้อนที่ผ่านการฆ่าเชื้อ และวัดอุณหภูมินมเย็นที่ผ่านการลดอุณหภูมิ
   • เครื่องมือวัดอุณหภูมิต้องเที่ยงตรง และแม่นยำ มีการสอบเทียบครอบคลุมช่วงที่ใช้งานอย่างน้อยปีละ 1 ครั้ง และมีป้ายแสดงวันที่ทำการสอบเทียบครั้งล่าสุดหรือวันครบกำหนดสอบเทียบครั้งถัดไปในตำแหน่งที่เห็นได้ชัดเจน
   • การติดตั้งอุปกรณ์สำหรับวัดอุณหภูมิ กรณีผู้ผลิตรายเล็ก สำหรับอุปกรณ์วัด อุณหภูมิต้องติดตั้งให้สามารถวัดอุณหภูมิระหว่างการจับเวลาฆ่าเชื้อได้
</t>
    </r>
    <r>
      <rPr>
        <b/>
        <sz val="9"/>
        <rFont val="Tahoma"/>
        <family val="2"/>
      </rPr>
      <t xml:space="preserve">(2) มีอุปกรณ์กวนเพื่อให้ความร้อนกระจายได้ทั่วถึง </t>
    </r>
    <r>
      <rPr>
        <sz val="9"/>
        <rFont val="Tahoma"/>
        <family val="2"/>
      </rPr>
      <t xml:space="preserve">
   • หากเป็นผู้ผลิตรายเล็ก เช่น ผู้ผลิตนมแพะพาสเจอไรซ์สามารถใช้อุปกรณ์กวน เช่น ทัพพีซึ่งอาจยึดติดกับเครื่องฆ่าเชื้อหรือไม่ก็ได้</t>
    </r>
  </si>
  <si>
    <t xml:space="preserve">เครื่องพาสเจอไรซ์ มีอุปกรณ์ที่ครบถ้วน ถูกต้อง ใช้งานได้ อย่างน้อยดังรายการต่อไปนี้ 
</t>
  </si>
  <si>
    <r>
      <rPr>
        <b/>
        <sz val="9"/>
        <rFont val="Tahoma"/>
        <family val="2"/>
      </rPr>
      <t>(1) เครื่องมือวัดอุณหภูมิสำหรับวัดอุณหภูมิอ้างอิง</t>
    </r>
    <r>
      <rPr>
        <sz val="9"/>
        <rFont val="Tahoma"/>
        <family val="2"/>
      </rPr>
      <t xml:space="preserve">
• พิจารณาการติดตั้งของเครื่องมือวัดอุณหภูมิ อย่างน้อย 2 ตำแหน่ง
   - เครื่องมือวัดอุณหภูมินมร้อนต้องติดตั้ง ณ ตำแหน่งสุดท้ายของท่อคงอุณหภูมิ (holding tube) ก่อนเข้าสู่กระบวนการลดอุณหภูมิ และตำแหน่งของการติดตั้งต้องไม่ทำให้การไหลของอาหารเปลี่ยนแปลงไป และไม่ทำให้เกิดจุดอับ จนทำให้เกิดการฆ่าเชื้อที่ไม่สมบูรณ์
   - เครื่องมือวัดอุณหภูมินมเย็นต้องติดตั้งหลังจากที่ผ่านกระบวนการลดอุณหภูมิแล้ว
   - เครื่องมือวัดอุณหภูมิ เช่น เทอร์โมมิเตอร์ชนิดปรอทในแท่งแก้ว เทอร์โมมิเตอร์แบบดิจิตอลที่มีอุปกรณ์ส่งสัญญาณเป็นแบบ RTD หรือ RTD PT100 หรือ thermocouple หรืออุปกรณ์อื่นที่สามารถสอบเทียบมีความเที่ยงตรงแม่นยำได้ทัดเทียมกัน มีจอแสดงผลติดตั้งไว้ในตำแหน่งที่อ่านค่า ได้ง่าย และมีความเที่ยงตรงแม่นยำ โดยมีผลการสอบเทียบครอบคลุมช่วงที่ใช้งานอย่างน้อย ปีละ 1 ครั้ง และมีป้ายแสดงวันที่ทำการสอบเทียบครั้งล่าสุดหรือวันครบกำหนดสอบเทียบครั้งถัดไปในตำแหน่งที่เห็นได้ชัดเจน</t>
    </r>
  </si>
  <si>
    <r>
      <rPr>
        <b/>
        <sz val="9"/>
        <rFont val="Tahoma"/>
        <family val="2"/>
      </rPr>
      <t xml:space="preserve">(2) อุปกรณ์บันทึกอุณหภูมิอัตโนมัติ </t>
    </r>
    <r>
      <rPr>
        <sz val="9"/>
        <rFont val="Tahoma"/>
        <family val="2"/>
      </rPr>
      <t xml:space="preserve">
• อุปกรณ์บันทึกอุณหภูมิอัตโนมัติ
   - ประกอบด้วยอุปกรณ์วัดและส่งสัญญาณ (sensor) ติดตั้ง ณ ตำแหน่งสุดท้ายของความยาวท่อคงอุณหภูมิ ก่อนเข้าสู่กระบวนการลดอุณหภูมิ และตำแหน่งของการติดตั้งต้องไม่ทำให้การไหลของอาหารเปลี่ยนแปลงไป และไม่ทำให้เกิดจุดอับจนทำให้เกิดการฆ่าเชื้อที่ไม่สมบูรณ์ รวมทั้งมีอุปกรณ์บันทึกอุณหภูมิ ซึ่งรับสัญญาณจาก sensor และบันทึกอุณหภูมิอัตโนมัติโดยสามารถแปรผลเป็นกราฟแสดงอุณหภูมิ ซึ่งค่าของอุณหภูมิที่วัดได้ต้องไม่มีการปลอมแปลงหรือดัดแปลงข้อมูล 
   - อุปกรณ์บันทึกอุณหภูมิอัตโนมัติ อาจมีลักษณะเป็นกระดาษกราฟแบบแผ่นยาวหรือกระดาษกราฟแบบวงกลม 
   - กระดาษกราฟที่ใช้ควรมีขนาดที่เหมาะสมสำหรับเครื่องนั้น ๆ กรณีใช้กระดาษเปล่าเครื่องบันทึกต้องสามารถสร้างกริด (grid) และพล็อต (plot) กราฟเวลา-อุณหภูมิ ลงบนกระดาษเปล่าได้ 
   - สำหรับอุปกรณ์บันทึกอุณหภูมิและเวลาแบบเป็นจุดหรือแบบตัวเลข ต้องแน่ใจว่าช่วงเวลาที่ทำการบันทึกสอดคล้องกับอุณหภูมิและเวลาที่กำหนด 
   - ความถี่ในการบันทึกไม่ควรเกินช่วงละ 1 นาที 
   - อาจบันทึกอยู่ในรูปข้อมูลดิจิตอลได้ 
   - ก่อนเริ่มดำเนินการฆ่าเชื้อ ต้องมีการปรับตั้งอุปกรณ์บันทึกอุณหภูมิให้ใกล้เคียงและไม่สูงกว่าอุปกรณ์วัดอุณหภูมิ ทั้งนี้ต้องมีระบบป้องกันการปรับเปลี่ยนใด ๆ ของอุปกรณ์บันทึกโดยมิได้รับอนุญาต เช่น การเข้าถึงด้วยรหัสผ่าน การใช้กุญแจ การติดป้ายเตือนจากผู้บริหาร 
   - มีความเที่ยงตรง และแม่นยำ โดยมีผลการสอบเทียบครอบคลุมช่วงอุณหภูมิที่ใช้งานอย่างน้อยปีละ 1 ครั้ง และมีป้ายแสดงวันที่ทำการสอบเทียบครั้งล่าสุดหรือวันครบกำหนดสอบเทียบครั้งถัดไปในตำแหน่งที่เห็นได้ชัดเจน
• อุณหภูมิที่บันทึกจากอุปกรณ์บันทึกอุณหภูมิอัตโนมัติต้องใกล้เคียงและไม่สูงกว่าเทอร์โมมิเตอร์ที่ใช้แสดงอุณหภูมิ ซึ่งอย่างน้อยต้องบันทึกอุณหภูมินมร้อนและอุณหภูมินมเย็น </t>
    </r>
  </si>
  <si>
    <t>เครื่องพาสเจอไรซ์ มีอุปกรณ์ที่ครบถ้วน ถูกต้อง ใช้งานได้ อย่างน้อยมีการดำเนินการดังนี้</t>
  </si>
  <si>
    <r>
      <rPr>
        <b/>
        <sz val="9"/>
        <rFont val="Tahoma"/>
        <family val="2"/>
      </rPr>
      <t xml:space="preserve">(1) การล้างทำความสะอาดพื้นผิวสัมผัสอาหารที่เหมาะสม
</t>
    </r>
    <r>
      <rPr>
        <sz val="9"/>
        <rFont val="Tahoma"/>
        <family val="2"/>
      </rPr>
      <t xml:space="preserve">
• มีการทำความสะอาดอย่างทั่วถึง และ ออกแบบวิธีการล้างทำความสะอาดให้มีความเหมาะสมกับเครื่องมือ อุปกรณ์เช่น วิธี CIP หรือ COP หรือการล้างด้วยมือ 
• กรณีที่ไม่สามารถถอดล้างเครื่องจักร และอุปกรณ์ได้อย่างทั่วถึง ต้องใช้วิธีการทำความสะอาดแบบ CIP โดยมีการควบคุมปัจจัยที่มีผลต่อประสิทธิภาพการทำความสะอาด ได้แก่ ชนิดสารเคมี ความเข้มข้นของสารเคมี อุณหภูมิที่เหมาะสมกับสารเคมีที่ใช้ ระยะเวลาการหมุนเวียนของสารเคมีและแรงขัดล้างที่เพียงพอ โดยอ้างอิงข้อมูลการใช้งานตามฉลากของสารเคมีที่ใช้
• บันทึกผลการควบคุมปัจจัยที่มีผลต่อประสิทธิภาพการทำความสะอาด ชนิดสารเคมี ความเข้มข้น อุณหภูมิ ระยะเวลา
</t>
    </r>
    <r>
      <rPr>
        <b/>
        <sz val="9"/>
        <rFont val="Tahoma"/>
        <family val="2"/>
      </rPr>
      <t xml:space="preserve">(2) การฆ่าเชื้อพื้นผิวสัมผัสอาหารที่เหมาะสม </t>
    </r>
    <r>
      <rPr>
        <sz val="9"/>
        <rFont val="Tahoma"/>
        <family val="2"/>
      </rPr>
      <t xml:space="preserve">
• มีการฆ่าเชื้อพื้นผิวสัมผัสอาหารอย่างทั่วถึง และออกแบบวิธีการฆ่าเชื้อให้มีความเหมาะสมกับเครื่องมือ อุปกรณ์ โดยวิธีการฆ่าเชื้อสามารถใช้น้ำร้อน หรือ สารเคมี
• มีการควบคุมปัจจัยที่มีผลต่อประสิทธิภาพการฆ่าเชื้อ เช่น 
   - กรณีฆ่าเชื้อโดยใช้น้ำร้อน ต้องควบคุมอุณหภูมิประมาณ 80-90 องศาเซลเซียส และระยะเวลาการหมุนเวียนเป็นเวลา 10-20 นาที
   - กรณีฆ่าเชื้อด้วยสารเคมีต้องควบคุมความเข้มข้นของสารเคมี ระยะเวลาที่สัมผัส ซึ่งอ้างอิงข้อมูลการใช้งานตามฉลากของสารเคมี
• บันทึกผลการควบคุมปัจจัยที่มีผลต่อประสิทธิภาพการฆ่าเชื้อ
</t>
    </r>
    <r>
      <rPr>
        <b/>
        <sz val="9"/>
        <rFont val="Tahoma"/>
        <family val="2"/>
      </rPr>
      <t>(3) การทำความสะอาดและฆ่าเชื้อต้องไม่ก่อให้เกิดการปนเปื้อนต่อผลิตภัณฑ์</t>
    </r>
    <r>
      <rPr>
        <sz val="9"/>
        <rFont val="Tahoma"/>
        <family val="2"/>
      </rPr>
      <t xml:space="preserve">
• กรณีใช้สารเคมีในการทำความสะอาดให้ตรวจสอบการตกค้างของสารเคมีภายหลังการทำความสะอาด เช่น การใช้สารละลายไฮโดรเปอร์ออกไซด์ หรือ การใช้กรด ด่างในการทำความสะอาดทดสอบโดยใช้กระดาษลิตมัสทดสอบการตกค้างของกรด หรือ ด่าง และมีบันทึกผล
• สำหรับอุปกรณ์ที่ถอดล้างทำความสะอาด ภายหลังการทำความสะอาดเรียบร้อยแล้ว ต้องจัดเก็บอย่างเหมาะสม ไม่ก่อให้เกิดการปนเปื้อน เช่น จัดเก็บบนชั้น หรือยกพื้นภายในอาคารผลิต และไม่แช่อุปกรณ์ที่ล้างแล้วไว้ในอ่างน้ำหรืออ่างน้ำยาฆ่าเชื้อเพื่อรอการใช้งาน</t>
    </r>
  </si>
  <si>
    <r>
      <rPr>
        <b/>
        <sz val="9"/>
        <rFont val="Tahoma"/>
        <family val="2"/>
      </rPr>
      <t>(1) กรณีบรรจุแบบไม่อัตโนมัติ</t>
    </r>
    <r>
      <rPr>
        <sz val="9"/>
        <rFont val="Tahoma"/>
        <family val="2"/>
      </rPr>
      <t xml:space="preserve">
• ให้ดำเนินการในห้องบรรจุและมีการปฏิบัติงานในลักษณะที่ไม่ก่อให้เกิดการปนเปื้อน ทั้งนี้ให้พิจารณาการปฏิบัติงานให้ครอบคลุมภาชนะบรรจุทุกขนาดบรรจุที่ได้ขออนุญาตไว้
• ทำการบรรจุอยู่ในลักษณะที่ไม่ก่อให้เกิดการปนเปื้อน โดยบรรจุบนโต๊ะหรือบนแท่นที่สูงจากพื้นอย่างน้อย 60 เซนติเมตร เพื่อป้องกันการปนเปื้อนจากสิ่งแวดล้อม
• บรรจุจากหัวบรรจุโดยตรง มีการปิดผนึกอย่างถูกสุขลักษณะ ไม่ก่อให้เกิดการปนเปื้อน
</t>
    </r>
    <r>
      <rPr>
        <b/>
        <sz val="9"/>
        <rFont val="Tahoma"/>
        <family val="2"/>
      </rPr>
      <t xml:space="preserve">(2) กรณีการบรรจุแบบระบบอัตโนมัติ </t>
    </r>
    <r>
      <rPr>
        <sz val="9"/>
        <rFont val="Tahoma"/>
        <family val="2"/>
      </rPr>
      <t xml:space="preserve">
• ไม่จำเป็นต้องมีห้องบรรจุ แต่ต้องจัดบริเวณบรรจุให้เป็นสัดส่วน สามารถควบคุมการปนเปื้อนจากสิ่งแวดล้อมได้ 
• บรรจุจากหัวบรรจุโดยตรง มีการปิดผนึกอย่างถูกสุขลักษณะ ไม่ก่อให้เกิดการปนเปื้อน
• วิธีการต่อฟิล์มพลาสติกหรือกระดาษที่ใช้เป็นภาชนะบรรจุ หรือวิธีการเรียงขวดและฝาเพื่อเข้าเครื่องบรรจุต้องดำเนินการอย่างถูกสุขลักษณะไม่ก่อให้เกิดการปนเปื้อน
• จัดให้มีภาชนะรองรับผลิตภัณฑ์สูงจากพื้นอย่างน้อย 15 เซนติเมตรเพื่อป้องกันการก่อให้เกิดการปนเปื้อนต่ออาหาร
</t>
    </r>
    <r>
      <rPr>
        <b/>
        <sz val="9"/>
        <rFont val="Tahoma"/>
        <family val="2"/>
      </rPr>
      <t xml:space="preserve">(3) มีการตรวจสอบความสมบูรณ์ของรอยผนึกชนิดไม่ท าลายผลิตภัณฑ์ </t>
    </r>
    <r>
      <rPr>
        <sz val="9"/>
        <rFont val="Tahoma"/>
        <family val="2"/>
      </rPr>
      <t xml:space="preserve">
• มีวิธีการที่ไม่ก่อให้เกิดการปนเปื้อนซ้ำ เช่น กรณีการตรวจสอบรอยรั่วในอ่างน้ำ น้ำที่ใช้ต้องสะอาดและมีการเปลี่ยนน้ำอย่างสม่ำเสมอ</t>
    </r>
  </si>
  <si>
    <t xml:space="preserve">กรณีฆ่าเชื้ออาหารหลังการบรรจุ ต้องมีรายงานผลการศึกษาที่ดำเนินการโดยผู้กำหนดกระบวนการฆ่าเชื้อด้วยความร้อน (Process Authority ; PA) ดังนี้
</t>
  </si>
  <si>
    <r>
      <t xml:space="preserve">การฆ่าเชื้ออาหารหลังการบรรจุ (conventional canning) ที่ใช้เครื่องฆ่าเชื้อภายใต้ความดัน (retort) หรือการฆ่าเชื้อผลิตภัณฑ์ในอ่างน้ำร้อน (water bath หรือ cooker) ซึ่งในระหว่างการฆ่าเชื้อไม่สามารถวัดอุณหภูมิผลิตภัณฑ์ ณ จุดร้อนช้า ได้โดยตรง จึงใช้วิธีวัดอุณหภูมิตัวกลางให้ความร้อน เช่น ไอน้ำ หรือ น้ำร้อนแทน จำเป็นต้องมีการศึกษาเพื่อยืนยันความถูกต้อง (validation) เพื่อให้แน่ใจว่าผลิตภัณฑ์ทั้งหมดได้รับความร้อนอย่างเพียงพอในการทำลายจุลินทรีย์ที่ทำให้เกิดโรค และอยู่ในสภาวะปลอดเชื้อเชิงการค้า (commercial sterilization) อย่างน้อย 2 รายการ ดังนี้
</t>
    </r>
    <r>
      <rPr>
        <b/>
        <sz val="9"/>
        <rFont val="Tahoma"/>
        <family val="2"/>
      </rPr>
      <t>(1) มีรายงานการศึกษาการกระจายอุณหภูมิในเครื่องฆ่าเชื้อ</t>
    </r>
    <r>
      <rPr>
        <sz val="9"/>
        <rFont val="Tahoma"/>
        <family val="2"/>
      </rPr>
      <t xml:space="preserve"> (Temperature Distribution; TD) เนื่องจากเครื่องฆ่าเชื้อแต่ละตัวมีการกระจายอุณหภูมิที่แตกต่างกัน ขึ้นอยู่กับประสิทธิภาพของโครงสร้างและการควบคุมอุณหภูมิของเครื่องฆ่าเชื้อ ดังนั้น การศึกษาการกระจายอุณหภูมิในเครื่อง ฆ่าเชื้อจึงมีวัตถุประสงค์ ดังนี้
• มั่นใจว่าทุกจุดในเครื่องฆ่าเชื้อมีอุณหภูมิไม่น้อยกว่าอุณหภูมิฆ่าเชื้อที่กำหนด
• สามารถกำหนดขั้นตอนการไล่อากาศหรือวิธีการควบคุมเครื่องฆ่าเชื้อที่เหมาะสม 
• ทราบว่าจุดใดเป็นจุดอับหรือจุดที่ร้อนช้าที่สุดในเครื่องฆ่าเชื้อ
ผู้ผลิตจึงต้องศึกษาการกระจายอุณหภูมิในเครื่องฆ่าเชื้อเมื่อมีการติดตั้งเครื่องฆ่าเชื้อในครั้งแรก หรือเมื่อมีการปรับเปลี่ยนอุปกรณ์โครงสร้างที่มีผลกระทบต่อการทำงานของเครื่องฆ่าเชื้อ และต้องศึกษา ณ สถานที่ผลิต ภายใต้สภาวะการผลิตจริง โดยผู้กำหนดกระบวนการฆ่าเชื้อด้วยความร้อน (Process Authority) ซึ่งวิธีการศึกษาต้องถูกต้องตามหลักวิชาการ และเป็นปัจจุบัน
     ในการศึกษาต้องใช้สภาวะที่แย่ที่สุด (worst condition) ซึ่งอาจเกิดขึ้นได้ในการผลิต ได้แก่
     • ใช้กระป๋องขนาดเล็กที่สุด เพื่อให้ความร้อนผ่านได้ยาก
     • จำนวนกระป๋องที่จัดเรียงใน 1 ชั้น ต้องเต็มตามจำนวน 
     • การจัดเรียงกระป๋องและอุปกรณ์ที่ใช้ต้องเป็นวิธีการและชนิดที่ใช้ตามปกติ
     • เลือกเครื่องฆ่าเชื้อที่อยู่ในตำแหน่งซึ่งได้รับความดันไอน้ำต่ำที่สุด
     • มีเครื่องฆ่าเชื้อที่ไล่อากาศพร้อมกันจำนวนมากที่สุด
     • ใช้ความดันไอน้ำที่ต่ำสุด
     • อุณหภูมิเริ่มต้นของผลิตภัณฑ์ใกล้เคียงอุณหภูมิห้องมีข้อมูลอย่างน้อย ดังนี้
     1) ตัวกลางให้ความร้อน เช่น การเครื่องฆ่าเชื้อที่ใช้ไอน้ำเป็นตัวกลางให้ความร้อน ต้องระบุข้อมูลเกี่ยวกับ
    • สมรรถนะของเครื่องกำเนิดไอน้ำ (psi or kPa)
    • ความดันไอน้ำที่ถังเก็บไอน้ำ (header)
    • ขนาดและความยาวของท่อไอน้ำ 
    • ขนาดและชนิดของวาล์วของท่อไอน้ำ
     2) รายละเอียดเครื่องฆ่าเชื้อ
    • แผนผังการจัดวางเครื่องฆ่าเชื้อ (layout diagram)
    • แผนผังของเครื่องฆ่าเชื้อรวมถึงอุปกรณ์ประกอบ
    • ชนิดของเครื่องฆ่าเชื้อและเส้นผ่านศูนย์กลางภายในของตัวถัง
    • ขนาดของท่อ ชนิดและขนาดของวาล์ว อุปกรณ์ควบคุมหรือลดความดันไอน้ำ steam by-pass lines และท่อกระจายไอน้ำ
     3) ตะกร้าและการจัดเรียง
    • จำนวนตะกร้าสูงสุดที่ใช้ในการฆ่าเชื้อแต่ละครั้ง และลักษณะกับมิติของตะกร้า
    • ขนาดของภาชนะบรรจุลักษณะของการบรรจุ 
    • จำนวนสูงสุดของภาชนะบรรจุต่อชั้น หรือต่อตะกร้า และวิธีการเรียง
    • ขนาดของช่องว่างที่ฐานของตะกร้า
     4) วิธีการไล่อากาศ (venting schedule) กรณีใช้เครื่องฆ่าเชื้อแบบใช้ไอน้ำ (steam retort)
    • เวลาเริ่มเปิด และปิดไอน้ำ
    • เวลาและอุณหภูมิในการปิดท่อ drain
    • เวลาและอุณหภูมิของเครื่องฆ่าเชื้อเมื่อปิด vent
    • และปัจจัยวิกฤตที่ต้องควบคุมทั้งหมดที่กล่าวมาแล้ว
     ข้อพิจารณาเพิ่มเติม :
    • ทุก ๆ การเปลี่ยนแปลงเครื่องฆ่าเชื้อ การจัดเรียงภาชนะบรรจุ จำเป็นต้องศึกษาการกระจายอุณหภูมิในเครื่องฆ่าเชื้อใหม่
    • แม้ไม่มีการปรับเปลี่ยนอุปกรณ์และโครงสร้างของเครื่องฆ่าเชื้อดังกล่าว ควรมีการทวนสอบในช่วงเวลาที่เหมาะสม โดยทั่วไปจะทวนสอบทุก 3-5 ปี
    • สำหรับเครื่องฆ่าเชื้อแบบใช้ความดันเพิ่ม (overpressure retort) ให้ศึกษาการกระจายความร้อนในเครื่องฆ่าเชื้อทุกเครื่อง และทุกชนิด/ขนาดภาชนะบรรจุ แต่หากเป็นเครื่องฆ่าเชื้อแบบใช้ไอน้ำ (steam retort) สามารถเลือกเครื่องที่เป็นตัวแทนที่แย่ที่สุด (worst case) ได้โดยไม่จำเป็นต้องศึกษาทุกเครื่อง
    • กรณีเครื่องฆ่าเชื้อแบบใช้ไอน้ำผสมอากาศ (steam/air retort) ต้องศึกษา heat transfer distribution เพิ่มเติมหลังจากศึกษา temperature distribution เพื่อให้แน่ใจว่าตัวกลางให้ความร้อนผสมและกระจายความร้อนเข้าสู่ผลิตภัณฑ์ได้อย่างเพียงพอ</t>
    </r>
  </si>
  <si>
    <r>
      <rPr>
        <b/>
        <sz val="9"/>
        <rFont val="Tahoma"/>
        <family val="2"/>
      </rPr>
      <t>(2) มีรายงานการศึกษาอัตราการแทรกผ่านความร้อนในผลิตภัณฑ์</t>
    </r>
    <r>
      <rPr>
        <sz val="9"/>
        <rFont val="Tahoma"/>
        <family val="2"/>
      </rPr>
      <t xml:space="preserve"> (Heat Penetration; HP)
• การศึกษาต้องดำเนินการในสภาวะที่แย่ที่สุด ดังนี้
   - ภาชนะบรรจุที่อยู่ในตำแหน่งซึ่งร้อนช้าที่สุดในเครื่องฆ่าเชื้อ
   - จุดที่ร้อนช้าที่สุดในภาชนะบรรจุ
   - ส่วนประกอบของอาหารที่มีผลต่อการส่งผ่านความร้อนในสัดส่วนที่สูงที่สุดที่อาจเกิดขึ้นได้ในกระบวนการผลิต
• ต้องศึกษาให้ครอบคลุมการผลิตผลิตภัณฑ์อาหารทุกชนิดที่ผลิต ณ สภาวะเดียวกับที่ทำการผลิตผลิตภัณฑ์นั้นจริง รวมทั้งเป็นปัจจุบัน และต้องศึกษาเมื่อมีผลิตภัณฑ์ใหม่ หรือมีการเปลี่ยนแปลงข้อกำหนดของผลิตภัณฑ์ หรือเปลี่ยนภาชนะบรรจุ
• ผลการศึกษาต้องระบุปัจจัยที่มีผลต่อกระบวนการฆ่าเชื้อ เช่น 
   - ข้อมูลผลิตภัณฑ์เช่น ชื่อผลิตภัณฑ์ค่า pH ค่า aw ความหนืด ความถ่วงจำเพาะ 
   - นิดและขนาดภาชนะบรรจุ
   - วิธีการบรรจุ
   - การปิดผนึก
   - ระบบการฆ่าเชื้อด้วยความร้อน ชนิดของเครื่องฆ่าเชื้อที่ใช้
   - ระยะเวลาการฆ่าเชื้อ, F0
   - ปัจจัยวิกฤตที่มีผลต่อการส่งผ่านความร้อนไปยังผลิตภัณฑ์</t>
    </r>
  </si>
  <si>
    <t xml:space="preserve">เป้าหมายในการกำหนดกระบวนการฆ่าเชื้อด้วยความร้อน
</t>
  </si>
  <si>
    <r>
      <t xml:space="preserve">• มีการตรวจสอบความสมบูรณ์ของรอยผนึก ตำหนิของภาชนะบรรจุด้วยวิธีและความถี่ที่เหมาะสมตามหลักวิชาการ และบันทึกผล ดังนี้
   </t>
    </r>
    <r>
      <rPr>
        <b/>
        <sz val="9"/>
        <rFont val="Tahoma"/>
        <family val="2"/>
      </rPr>
      <t>1) ตรวจสอบด้วยสายตา</t>
    </r>
    <r>
      <rPr>
        <sz val="9"/>
        <rFont val="Tahoma"/>
        <family val="2"/>
      </rPr>
      <t xml:space="preserve"> (visual inspection) เช่น การสังเกตรอยปิดผนึกร่วมกับการใช้มือสัมผัส การวัดความกว้างของรอยปิดผนึกในกรณีการตรวจสอบภาชนะบรรจุแบบอ่อนตัว ซึ่งต้องมีความถี่ในการตรวจสอบอย่างน้อยทุก 30 นาที 
  </t>
    </r>
    <r>
      <rPr>
        <b/>
        <sz val="9"/>
        <rFont val="Tahoma"/>
        <family val="2"/>
      </rPr>
      <t xml:space="preserve"> 2) ตรวจสอบความสมบูรณ์ของรอยผนึก</t>
    </r>
    <r>
      <rPr>
        <sz val="9"/>
        <rFont val="Tahoma"/>
        <family val="2"/>
      </rPr>
      <t xml:space="preserve"> อย่างน้อยทุก 4 ชั่วโมง และเมื่อมีการปรับแก้ไขหรือมีการติดขัดของเครื่องปิดผนึก ตัวอย่างวิธีการตรวจสอบของภาชนะบรรจุประเภทต่าง ๆ เช่น 
    • ภาชนะบรรจุแบบคงรูป (rigid packaging) เช่น
      - กระป๋องตรวจสอบด้วยวิธีเลาะตะเข็บกระป๋อง (tear down) หรือใช้เครื่องส่อง หรือฉายตะเข็บ (seam scope หรือseam projector)
      - ขวดแก้ว ตรวจความแน่นของการปิดฝาด้วยวิธี cap remover 
    • ภาชนะบรรจุแบบกึ่งคงรูป (semi-rigid packaging) เช่น กล่องกระดาษลามิเนตในการบรรจุแบบปลอดเชื้อ ขวด/ถาด/ถ้วย พลาสติก อาจใช้วิธีการบีบด้วยมือ (squeeze) และสังเกตการรั่วที่รอยผนึก หรือผ่าน vacuum chamber หรือใช้วิธีคว่ำถ้วย แล้วหยดสีเมธิลีนบลู สังเกตการหายไปของสี
    • ภาชนะบรรจุแบบอ่อนตัว (flexible packaging) อาจใช้เครื่องมือวัดแรงดึง (tensile tester) การวัดด้วยแรงตกกระทบ การวัดด้วยความต้านแรงกด การวัดด้วยสภาวะสุญญากาศ เป็นต้น
  </t>
    </r>
    <r>
      <rPr>
        <b/>
        <sz val="9"/>
        <rFont val="Tahoma"/>
        <family val="2"/>
      </rPr>
      <t xml:space="preserve"> 3) ตรวจวัดระดับความเป็นสุญญากาศ</t>
    </r>
    <r>
      <rPr>
        <sz val="9"/>
        <rFont val="Tahoma"/>
        <family val="2"/>
      </rPr>
      <t xml:space="preserve"> หรือวัดปริมาณอากาศหลงเหลือ ภายหลังการปิดผนึกโดยใช้เครื่องมือเหมาะสมกับชนิดของภาชนะบรรจุที่ใช้ และมีความแม่นยำ และบันทึกผล ดังนี้
    • ภาชนะบรรจุชนิดคงรูป เช่น กระป๋อง ขวดแก้ว ต้องมีการตรวจวัดระดับความเป็นสุญญากาศโดยใช้เครื่องมือหรืออุปกรณ์วัดระดับความเป็นสุญญากาศ (vacuum gauge) หรือใช้เครื่องตรวจวัดระดับสุญญากาศ (dud detector หรือ pressure/vacuum monitor) ในการคัดแยกผลิตภัณฑ์ที่มีระดับสุญญากาศไม่ได้มาตรฐานออกอย่างอัตโนมัติซึ่งเป็นการตรวจสอบแบบไม่ทำลาย หรือใช้การสังเกตความเป็นสุญญากาศจากรอยเว้าของฝาแทนการใช้เครื่องมือหรืออุปกรณ์ กรณีภาชนะบรรจุประเภทปี๊บไม่ต้องประเมินในประเด็นการตรวจวัดความเป็นสุญญากาศ
    • ภาชนะบรรจุชนิดอ่อนตัว หรือกึ่งคงรูป ต้องมีการตรวจวัดปริมาณอากาศหลงเหลือ (residue gasses) ในภาชนะบรรจุ
 • เกณฑ์มาตรฐานอาจแตกต่างกัน ขึ้นอยู่กับบริษัทผู้ผลิตภาชนะบรรจุกำหนด ให้ตรวจสอบตามเกณฑ์นั้น ๆ อย่างเคร่งครัด
 • กรณีเกิดความผิดปกติ มีการติดขัดของเครื่องปิดผนึก และทำการปรับแก้ไข ต้องจัดให้มีบันทึกและรายงานความผิดปกติและการแก้ไขทั้งหมด รวมถึงการดำเนินการกับผลิตภัณฑ์ในระหว่างช่วงนั้นอย่างเหมาะสม เช่น แยกผลิตภัณฑ์ที่พบว่าเกิดปัญหาในระหว่างช่วงนั้นออกเพื่อตรวจสอบซ้ำ</t>
    </r>
  </si>
  <si>
    <r>
      <t xml:space="preserve">การฆ่าเชื้ออาหารพร้อมภาชนะบรรจุ โดยใช้เครื่องฆ่าเชื้อภายใต้ความดัน (retort) ต้องมีอุปกรณ์ครบถ้วน ถูกต้อง ใช้งานได้ ตรงตามเงื่อนไขที่ Process Authority ได้ระบุไว้ในรายงานผลการศึกษาการกระจายอุณหภูมิในเครื่องฆ่าเชื้อ (Temperature Distribution) ว่าสามารถกระจายความร้อนได้อย่างทั่วถึง ทั้งนี้ขณะตรวจให้เจ้าหน้าที่ตรวจสอบอุปกรณ์ที่จำเป็น โดยเฉพาะอุปกรณ์ดังต่อไปนี้
</t>
    </r>
    <r>
      <rPr>
        <b/>
        <sz val="9"/>
        <rFont val="Tahoma"/>
        <family val="2"/>
      </rPr>
      <t>(1) เครื่องมือวัดอุณหภูมิอ้างอิง</t>
    </r>
    <r>
      <rPr>
        <sz val="9"/>
        <rFont val="Tahoma"/>
        <family val="2"/>
      </rPr>
      <t xml:space="preserve">
• เช่น เทอร์โมมิเตอร์ชนิดปรอทในแท่งแก้ว (Mercury in Glass Thermometer; MIG) หรืออุปกรณ์อื่นที่สามารถสอบเทียบความเที่ยงตรงแม่นยำได้ทัดเทียมกัน เช่น เทอร์โมมิเตอร์แบบดิจิตอลที่มีอุปกรณ์ส่งสัญญาณเป็นแบบ RTD (Resistance Temperature Detectors) RTD PT100 thermocouple 
• ติดตั้งกระเปาะของเทอร์โมมิเตอร์ติดกับผนังของเครื่องฆ่าเชื้อโดยตรง ซึ่งในกรณีติดตั้งกระเปาะไว้ที่ช่องภายนอกซึ่งต่อกับเครื่องฆ่าเชื้อ ช่องดังกล่าวต้องมีขนาดเส้นผ่านศูนย์กลางอย่างน้อย 3/4 นิ้ว และมีช่องระบายไอน้ำขนาดผ่านศูนย์กลางอย่างน้อย 1/16 นิ้ว ตั้งอยู่ในตำแหน่งที่สามารถให้ไอน้ำผ่านไปได้ตลอดความยาวของกระเปาะของเทอร์โมมิเตอร์อย่างต่อเนื่องตลอดเวลาการฆ่าเชื้อ 
• มีการสอบเทียบครอบคลุมช่วงอุณหภูมิที่ใช้งานอย่างน้อยปีละ 1 ครั้ง และมีป้ายแสดงวันที่ทำการสอบเทียบครั้งสุดท้ายในตำแหน่งที่เห็นได้ชัดเจน
• มีจอแสดงผล (display) ติดตั้งไว้ในตำแหน่งที่อ่านค่าได้ง่าย อ่านอุณหภูมิได้ละเอียดถึง 0.5 องศาเซลเซียส (หรือ 1 องศาฟาเรนไฮต์) และมีสเกลไม่เกิน 4 องศาเซลเซียสต่อเซนติเมตร</t>
    </r>
  </si>
  <si>
    <r>
      <rPr>
        <b/>
        <sz val="9"/>
        <rFont val="Tahoma"/>
        <family val="2"/>
      </rPr>
      <t>(2) เครื่องบันทึกอุณหภูมิอัตโนมัติ</t>
    </r>
    <r>
      <rPr>
        <sz val="9"/>
        <rFont val="Tahoma"/>
        <family val="2"/>
      </rPr>
      <t xml:space="preserve">
• มีกราฟบันทึกอุณหภูมิมีขีดแบ่งช่องตลอดช่วงการใช้งานโดยขีดแบ่งช่องไม่เกิน 1 องศาเซลเซียส (2 องศาฟาเรนไฮต์) 
• กระดาษกราฟที่ใช้ควรมีขนาดที่เหมาะสมสำหรับเครื่องนั้น ๆ กรณีใช้กระดาษเปล่าเครื่องบันทึกต้องสามารถสร้างกริด (grid) และพล็อต (plot) กราฟเวลา-อุณหภูมิ ลงบนกระดาษเปล่าได้ 
• สำหรับเครื่องที่บันทึกอุณหภูมิและเวลาแบบเป็นจุดหรือแบบตัวเลข ต้องแน่ใจว่าช่วงเวลาที่ทำการบันทึกสอดคล้องกับอุณหภูมิและเวลาที่กำหนด 
• ความถี่ในการบันทึกไม่ควรเกินช่วงละ 1 นาที 
• อาจบันทึกอยู่ในรูปข้อมูลดิจิตอลได้ 
• ก่อนเริ่มดำเนินการฆ่าเชื้อ ต้องมีการปรับตั้งเครื่องบันทึกอุณหภูมิให้ใกล้เคียงและไม่สูงกว่าเทอร์โมมิเตอร์อ้างอิง ทั้งนี้ต้องมีระบบปูองกันการปรับเปลี่ยนใด ๆ ของอุปกรณ์บันทึกโดยมิได้รับอนุญาต เช่น การเข้าถึงด้วยรหัสผ่าน การใช้กุญแจ การติดป้ายเตือนจากผู้บริหาร 
• มีความเที่ยงตรงแม่นยำ มีผลการสอบเทียบครอบคลุมช่วงอุณหภูมิที่ใช้งานอย่างน้อยปีละ 1 ครั้ง โดยมีความแม่นยำของเครื่องบันทึก ±0.5 องศาเซลเซียส (1 องศาฟาเรนไฮต์) ของอุณหภูมิฆ่าเชื้อและมีป้ายแสดงวันที่ทำการสอบเทียบครั้งล่าสุดหรือวันครบกำหนดสอบเทียบครั้งถัดไปในตำแหน่งที่เห็นได้ชัดเจน</t>
    </r>
  </si>
  <si>
    <r>
      <rPr>
        <b/>
        <sz val="9"/>
        <rFont val="Tahoma"/>
        <family val="2"/>
      </rPr>
      <t>(3) อุปกรณ์หมุนเวียนตัวกลางให้ความร้อน</t>
    </r>
    <r>
      <rPr>
        <sz val="9"/>
        <rFont val="Tahoma"/>
        <family val="2"/>
      </rPr>
      <t xml:space="preserve">
 อุปกรณ์ที่จำเป็นขึ้นอยู่กับประเภทตัวกลางให้ความร้อนที่ใช้ ดังต่อไปนี้
• กรณีใช้ไอน้ำ
   • ต้องมีช่องระบายไอน้ำ (bleeder) ขนาดเส้นผ่านศูนย์กลางอย่างน้อย 3 มิลลิเมตร (1/8 นิ้ว) จำนวน 1 ช่อง เป็นอย่างน้อย 
   • ติดตั้งในตำแหน่งที่ผู้ควบคุมสามารถสังเกตได้โดยง่าย โดยอยู่ในตำแหน่งสูงสุดของเครื่องฆ่าเชื้อ และตรงข้ามกับท่อไอน้ำเข้า
   • เปิดตลอดเวลาฆ่าเชื้อ
• กรณีใช้ไอน้ำผสมอากาศ
   • ต้องติดตั้งพัดลม มีสัญญาณเตือนเมื่อพัดลมทำงานผิดปกติ
   • มีระบบควบคุมสัดส่วนของไอน้ำและอากาศ 
• กรณีใช้น้ำร้อนท่วม
   • ต้องมีอุปกรณ์หรือระบบหมุนเวียนน้ำร้อน (water circulation device) ที่เพียงพอต่อการฆ่าเชื้อตามที่กำหนดไว้ เช่น ใช้ปั๊ม หรือใช้อากาศอัด โดยติดตั้งในลักษณะที่ทำให้การกระจายอุณหภูมิภายในเครื่องฆ่าเชื้อทั่วถึงและสม่ำเสมอ
   • มีการติดตั้งสัญญาณเตือนเมื่อปั๊มหรือระบบหมุนเวียนทำงานผิดปกติ
   • มีอุปกรณ์แสดงระดับน้ำ เพื่อตรวจสอบว่าตลอดการฆ่าเชื้อ น้ำร้อนอยู่ในระดับที่ท่วมภาชนะบรรจุชั้นบนสุดไม่น้อยกว่า 15 เซนติเมตร หรือ 6 นิ้ว
   • ในกรณีที่มีการปรับเปลี่ยนวิธีการหมุนเวียนน้ำร้อน ต้องศึกษาการกระจายความร้อนที่แสดงให้เห็นว่า มีการกระจายอุณหภูมิภายในเครื่องฆ่าเชื้ออย่างสม่ำเสมอ
• กรณีใช้น้ำร้อนพ่น
   • ต้องมีการติดตั้งปั๊มหมุนเวียนน้ำร้อน เพื่อควบคุมอัตราการไหล 
  • มีการติดตั้งอุปกรณ์วัดอัตราการไหล (flow meter) ของน้ำร้อนหมุนเวียน
     - ติดตั้งในตำแหน่งที่เหมาะสม
     - มีความเที่ยงตรงแม่นยำ โดยมีผลการสอบเทียบครอบคลุมช่วงอุณหภูมิที่ใช้งานอย่างน้อยปีละ 1 ครั้ง และมีป้ายแสดงวันเดือนปีที่ทำการสอบเทียบครั้งสุดท้ายในตำแหน่งที่เห็นได้ชัดเจน
   • มีสัญญาณเตือนหรือระบบปูองกันกรณีอัตราการไหลของน้ำเปลี่ยนแปลงไปจากที่กำหนดหรือปั๊มทำงานผิดปกติ</t>
    </r>
  </si>
  <si>
    <r>
      <rPr>
        <b/>
        <sz val="9"/>
        <rFont val="Tahoma"/>
        <family val="2"/>
      </rPr>
      <t>(4) กรณีเครื่องฆ่าเชื้อภายใต้ความดัน</t>
    </r>
    <r>
      <rPr>
        <sz val="9"/>
        <rFont val="Tahoma"/>
        <family val="2"/>
      </rPr>
      <t xml:space="preserve"> ที่ใช้ความดันส่วนเพิ่ม (over-pressure retort) 
• ต้องมีการติดตั้งมาตรวัดความดัน (pressure gauge) ที่มีขนาดเส้นผ่านศูนย์กลางของหน้าปัดอย่างน้อย 4 นิ้ว เพื่อให้อ่านได้ชัดเจน 
• มีการแบ่งขีดอ่านได้ละเอียดถึง 2 ปอนด์ต่อตารางนิ้ว 
• มีความเที่ยงตรงแม่นยำ มีผลการสอบเทียบครอบคลุมช่วงอุณหภูมิที่ใช้งานอย่างน้อยปีละ 1 ครั้ง และมีป้ายแสดงวันที่ทำการสอบเทียบครั้งล่าสุดหรือวันครบกำหนดสอบเทียบครั้งถัดไปในตำแหน่งที่เห็นได้ชัดเจน</t>
    </r>
  </si>
  <si>
    <r>
      <rPr>
        <b/>
        <sz val="9"/>
        <rFont val="Tahoma"/>
        <family val="2"/>
      </rPr>
      <t>(5) กรณีเครื่องฆ่าเชื้อภายใต้ความดัน</t>
    </r>
    <r>
      <rPr>
        <sz val="9"/>
        <rFont val="Tahoma"/>
        <family val="2"/>
      </rPr>
      <t xml:space="preserve"> ที่ออกแบบให้หมุนหรือเคลื่อนที่ขณะฆ่าเชื้อ 
• ต้องมีอุปกรณ์ควบคุมรอบการหมุนหรือความเร็ว (แล้วแต่กรณี) 
• ในกรณีที่ใช้เครื่องฆ่าเชื้อแบบต่อเนื่อง ต้องมีอุปกรณ์ควบคุมอัตราเร็วสายพาน ซึ่งสัมพันธ์กับเวลาที่ใช้ในการฆ่าเชื้อ</t>
    </r>
  </si>
  <si>
    <t xml:space="preserve">สถานที่ตั้ง อาคารผลิต การทำความสะอาด </t>
  </si>
  <si>
    <t>เครื่องมือ เครื่องจักร อุปกรณ์การผลิต การทำความสะอาด และการบำรุงรักษา</t>
  </si>
  <si>
    <t>การสุขาภิบาล</t>
  </si>
  <si>
    <t>สุขลักษณะส่วนบุคคล</t>
  </si>
  <si>
    <t xml:space="preserve">กรรมวิธีการทำลายสปอร์ของคลอสตริเดียม </t>
  </si>
  <si>
    <r>
      <t xml:space="preserve">หมายเหตุ : </t>
    </r>
    <r>
      <rPr>
        <sz val="10"/>
        <color rgb="FFFF0000"/>
        <rFont val="Tahoma"/>
        <family val="2"/>
      </rPr>
      <t>สีแดง</t>
    </r>
    <r>
      <rPr>
        <sz val="10"/>
        <color theme="1"/>
        <rFont val="Tahoma"/>
        <family val="2"/>
      </rPr>
      <t xml:space="preserve"> หมายถึง ข้อกำหนดใหม่ / เพิ่มเติม</t>
    </r>
  </si>
  <si>
    <t xml:space="preserve">GMP FDA 420 Audit Checklist (Rev 8 June 2021)
ที่ BSI เราพร้อมให้ความช่วยเหลือคุณในการรับรองมาตรฐาน GMP FDA 420 
ให้เป็นไปอย่างราบรื่นที่สุด Checklist การตรวจประเมินฉบับนี้ จะเป็นเครื่องมือ
ที่ช่วยทบทวนและติดตามความพร้อมของคุณต่อการรับรองมาตรฐานได้
หากคุณต้องการคำแนะนำโดยละเอียด เราขอเสนอการฝึกอบรมหลักสูตร 
ข้อกำหนด / การประยุกต์ใช้ / การตรวจติดตามภายใน   </t>
  </si>
  <si>
    <t>GMP FDA 420</t>
  </si>
  <si>
    <t>Your Company Name</t>
  </si>
  <si>
    <t>Your Company Address</t>
  </si>
  <si>
    <t>Your Name</t>
  </si>
  <si>
    <t>วัตถุประสงค์การจัดทำ
และการนำไปใช้:</t>
  </si>
  <si>
    <t>ติดต่อเรา:</t>
  </si>
  <si>
    <t>สถาบันมาตรฐานอังกฤษ</t>
  </si>
  <si>
    <t>T: 02-294-4889-92</t>
  </si>
  <si>
    <t>E: infothai@bsigroup.com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</si>
</sst>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7" x14ac:knownFonts="1">
    <font>
      <sz val="11"/>
      <color theme="1"/>
      <name val="Calibri"/>
      <family val="2"/>
      <scheme val="minor"/>
    </font>
    <font>
      <sz val="10"/>
      <name val="Tahoma"/>
      <family val="2"/>
    </font>
    <font>
      <b/>
      <sz val="18"/>
      <name val="Tahoma"/>
      <family val="2"/>
    </font>
    <font>
      <b/>
      <sz val="10"/>
      <name val="Tahoma"/>
      <family val="2"/>
    </font>
    <font>
      <b/>
      <sz val="12"/>
      <color indexed="9"/>
      <name val="Tahoma"/>
      <family val="2"/>
    </font>
    <font>
      <b/>
      <sz val="8"/>
      <color indexed="9"/>
      <name val="Tahoma"/>
      <family val="2"/>
    </font>
    <font>
      <b/>
      <sz val="10"/>
      <color indexed="9"/>
      <name val="Tahoma"/>
      <family val="2"/>
    </font>
    <font>
      <i/>
      <sz val="10"/>
      <name val="Tahoma"/>
      <family val="2"/>
    </font>
    <font>
      <sz val="9"/>
      <name val="Tahoma"/>
      <family val="2"/>
    </font>
    <font>
      <sz val="10"/>
      <name val="Arial"/>
      <family val="2"/>
    </font>
    <font>
      <b/>
      <sz val="10"/>
      <color indexed="10"/>
      <name val="Tahoma"/>
      <family val="2"/>
    </font>
    <font>
      <b/>
      <sz val="8"/>
      <color indexed="81"/>
      <name val="Tahoma"/>
      <family val="2"/>
    </font>
    <font>
      <sz val="8"/>
      <color indexed="81"/>
      <name val="Tahoma"/>
      <family val="2"/>
    </font>
    <font>
      <b/>
      <sz val="10"/>
      <color indexed="81"/>
      <name val="Tahoma"/>
      <family val="2"/>
    </font>
    <font>
      <b/>
      <sz val="10"/>
      <name val="Arial"/>
      <family val="2"/>
    </font>
    <font>
      <sz val="10"/>
      <color theme="1"/>
      <name val="Tahoma"/>
      <family val="2"/>
    </font>
    <font>
      <b/>
      <sz val="10"/>
      <color theme="1"/>
      <name val="Tahoma"/>
      <family val="2"/>
    </font>
    <font>
      <b/>
      <sz val="14"/>
      <color theme="1"/>
      <name val="Tahoma"/>
      <family val="2"/>
    </font>
    <font>
      <u/>
      <sz val="11"/>
      <color theme="10"/>
      <name val="Calibri"/>
      <family val="2"/>
      <scheme val="minor"/>
    </font>
    <font>
      <u/>
      <sz val="10"/>
      <color theme="10"/>
      <name val="Tahoma"/>
      <family val="2"/>
    </font>
    <font>
      <b/>
      <sz val="10"/>
      <color rgb="FFC00000"/>
      <name val="Tahoma"/>
      <family val="2"/>
    </font>
    <font>
      <b/>
      <sz val="9"/>
      <name val="Tahoma"/>
      <family val="2"/>
    </font>
    <font>
      <b/>
      <i/>
      <sz val="8"/>
      <color indexed="9"/>
      <name val="Tahoma"/>
      <family val="2"/>
    </font>
    <font>
      <b/>
      <sz val="10"/>
      <color rgb="FFFFFFFF"/>
      <name val="Tahoma"/>
      <family val="2"/>
    </font>
    <font>
      <sz val="9"/>
      <color theme="1"/>
      <name val="Tahoma"/>
      <family val="2"/>
    </font>
    <font>
      <sz val="9"/>
      <color rgb="FFFF0000"/>
      <name val="Tahoma"/>
      <family val="2"/>
    </font>
    <font>
      <sz val="9"/>
      <color indexed="9"/>
      <name val="Tahoma"/>
      <family val="2"/>
    </font>
    <font>
      <b/>
      <sz val="9"/>
      <color theme="1"/>
      <name val="Tahoma"/>
      <family val="2"/>
    </font>
    <font>
      <b/>
      <i/>
      <sz val="10"/>
      <name val="Tahoma"/>
      <family val="2"/>
    </font>
    <font>
      <i/>
      <sz val="10"/>
      <color theme="1"/>
      <name val="Tahoma"/>
      <family val="2"/>
    </font>
    <font>
      <b/>
      <sz val="9"/>
      <color rgb="FFFF0000"/>
      <name val="Tahoma"/>
      <family val="2"/>
    </font>
    <font>
      <b/>
      <sz val="16"/>
      <name val="Tahoma"/>
      <family val="2"/>
    </font>
    <font>
      <b/>
      <i/>
      <sz val="9"/>
      <color indexed="9"/>
      <name val="Tahoma"/>
      <family val="2"/>
    </font>
    <font>
      <b/>
      <sz val="12"/>
      <name val="Tahoma"/>
      <family val="2"/>
    </font>
    <font>
      <b/>
      <sz val="12"/>
      <color rgb="FFFF0000"/>
      <name val="Tahoma"/>
      <family val="2"/>
    </font>
    <font>
      <sz val="8"/>
      <name val="Calibri"/>
      <family val="2"/>
      <scheme val="minor"/>
    </font>
    <font>
      <sz val="10"/>
      <color rgb="FFFF0000"/>
      <name val="Tahoma"/>
      <family val="2"/>
    </font>
  </fonts>
  <fills count="7">
    <fill>
      <patternFill patternType="none"/>
    </fill>
    <fill>
      <patternFill patternType="gray125"/>
    </fill>
    <fill>
      <patternFill patternType="solid">
        <fgColor indexed="13"/>
        <bgColor indexed="64"/>
      </patternFill>
    </fill>
    <fill>
      <patternFill patternType="solid">
        <fgColor indexed="18"/>
        <bgColor indexed="64"/>
      </patternFill>
    </fill>
    <fill>
      <patternFill patternType="solid">
        <fgColor indexed="9"/>
        <bgColor indexed="64"/>
      </patternFill>
    </fill>
    <fill>
      <patternFill patternType="solid">
        <fgColor theme="5" tint="-0.249977111117893"/>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8" fillId="0" borderId="0" applyNumberFormat="0" applyFill="0" applyBorder="0" applyAlignment="0" applyProtection="0"/>
  </cellStyleXfs>
  <cellXfs count="93">
    <xf numFmtId="0" fontId="0" fillId="0" borderId="0" xfId="0"/>
    <xf numFmtId="0" fontId="1" fillId="2" borderId="0" xfId="0" applyFont="1" applyFill="1"/>
    <xf numFmtId="0" fontId="1" fillId="2" borderId="0" xfId="0" applyFont="1" applyFill="1" applyBorder="1" applyAlignment="1">
      <alignment vertical="center"/>
    </xf>
    <xf numFmtId="0" fontId="3" fillId="2" borderId="0" xfId="0" applyFont="1" applyFill="1" applyBorder="1"/>
    <xf numFmtId="0" fontId="1" fillId="0" borderId="0" xfId="0" applyFont="1" applyFill="1" applyBorder="1"/>
    <xf numFmtId="0" fontId="1" fillId="0" borderId="0" xfId="0" applyFont="1" applyFill="1"/>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Alignment="1">
      <alignment vertical="center"/>
    </xf>
    <xf numFmtId="0" fontId="1" fillId="4" borderId="3" xfId="0" applyFont="1" applyFill="1" applyBorder="1" applyAlignment="1" applyProtection="1">
      <alignment horizontal="center" vertical="top"/>
      <protection locked="0"/>
    </xf>
    <xf numFmtId="0" fontId="8" fillId="0" borderId="1" xfId="0" applyFont="1" applyBorder="1" applyAlignment="1">
      <alignment vertical="top" wrapText="1"/>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wrapText="1" shrinkToFit="1"/>
      <protection locked="0"/>
    </xf>
    <xf numFmtId="0" fontId="9" fillId="0" borderId="0" xfId="0" applyFont="1"/>
    <xf numFmtId="164" fontId="9" fillId="0" borderId="0" xfId="0" applyNumberFormat="1" applyFont="1"/>
    <xf numFmtId="0" fontId="10" fillId="0" borderId="0" xfId="0" applyFont="1" applyFill="1" applyBorder="1" applyAlignment="1">
      <alignment horizontal="right" vertical="top" wrapText="1"/>
    </xf>
    <xf numFmtId="164" fontId="0" fillId="0" borderId="0" xfId="0" applyNumberFormat="1"/>
    <xf numFmtId="0" fontId="0" fillId="0" borderId="0" xfId="0" applyAlignment="1">
      <alignment horizontal="right"/>
    </xf>
    <xf numFmtId="0" fontId="14" fillId="0" borderId="0" xfId="0" applyFont="1" applyAlignment="1">
      <alignment horizontal="right"/>
    </xf>
    <xf numFmtId="0" fontId="9" fillId="0" borderId="0" xfId="0" applyFont="1" applyAlignment="1">
      <alignment horizontal="center"/>
    </xf>
    <xf numFmtId="0" fontId="0" fillId="0" borderId="0" xfId="0" applyAlignment="1">
      <alignment horizontal="center"/>
    </xf>
    <xf numFmtId="0" fontId="15" fillId="0" borderId="0" xfId="0" applyFont="1"/>
    <xf numFmtId="0" fontId="16" fillId="0" borderId="0" xfId="0" applyFont="1"/>
    <xf numFmtId="0" fontId="17" fillId="0" borderId="0" xfId="0" applyFont="1"/>
    <xf numFmtId="0" fontId="19" fillId="0" borderId="0" xfId="1" applyFont="1"/>
    <xf numFmtId="0" fontId="19" fillId="0" borderId="0" xfId="1" applyFont="1" applyFill="1"/>
    <xf numFmtId="15" fontId="15" fillId="0" borderId="0" xfId="0" applyNumberFormat="1" applyFont="1" applyAlignment="1">
      <alignment horizontal="left"/>
    </xf>
    <xf numFmtId="0" fontId="1" fillId="0" borderId="3" xfId="0" applyFont="1" applyFill="1" applyBorder="1" applyAlignment="1" applyProtection="1">
      <alignment horizontal="center" vertical="top"/>
      <protection locked="0"/>
    </xf>
    <xf numFmtId="0" fontId="20" fillId="0" borderId="0" xfId="0" applyFont="1" applyAlignment="1">
      <alignment horizontal="center"/>
    </xf>
    <xf numFmtId="0" fontId="1" fillId="0" borderId="1" xfId="0" applyFont="1" applyBorder="1" applyAlignment="1">
      <alignment vertical="top" wrapText="1"/>
    </xf>
    <xf numFmtId="0" fontId="5" fillId="5" borderId="3"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5" borderId="3" xfId="0" applyFont="1" applyFill="1" applyBorder="1" applyAlignment="1">
      <alignment horizontal="center" vertical="center"/>
    </xf>
    <xf numFmtId="0" fontId="23" fillId="5" borderId="6" xfId="0" applyFont="1" applyFill="1" applyBorder="1" applyAlignment="1">
      <alignment horizontal="left" vertical="center"/>
    </xf>
    <xf numFmtId="0" fontId="8" fillId="0" borderId="1" xfId="0" applyFont="1" applyFill="1" applyBorder="1" applyAlignment="1">
      <alignment vertical="top" wrapText="1"/>
    </xf>
    <xf numFmtId="0" fontId="7" fillId="0" borderId="1" xfId="0" applyFont="1" applyBorder="1" applyAlignment="1">
      <alignment horizontal="center" vertical="top" wrapText="1"/>
    </xf>
    <xf numFmtId="0" fontId="24" fillId="0" borderId="1" xfId="0" applyFont="1" applyBorder="1" applyAlignment="1">
      <alignment vertical="top" wrapText="1"/>
    </xf>
    <xf numFmtId="0" fontId="25" fillId="0" borderId="1" xfId="0" applyFont="1" applyBorder="1" applyAlignment="1">
      <alignment vertical="top" wrapText="1"/>
    </xf>
    <xf numFmtId="0" fontId="26" fillId="3" borderId="1" xfId="0" applyFont="1" applyFill="1" applyBorder="1" applyAlignment="1">
      <alignment horizontal="center" vertical="center" wrapText="1"/>
    </xf>
    <xf numFmtId="0" fontId="1" fillId="2" borderId="0" xfId="0" applyFont="1" applyFill="1" applyAlignment="1">
      <alignment horizontal="center"/>
    </xf>
    <xf numFmtId="0" fontId="6" fillId="3" borderId="1" xfId="0" applyFont="1" applyFill="1" applyBorder="1" applyAlignment="1">
      <alignment horizontal="center" vertical="center"/>
    </xf>
    <xf numFmtId="0" fontId="8" fillId="6" borderId="1" xfId="0" applyFont="1" applyFill="1" applyBorder="1" applyAlignment="1">
      <alignment vertical="top" wrapText="1"/>
    </xf>
    <xf numFmtId="0" fontId="28" fillId="0" borderId="1" xfId="0" applyFont="1" applyBorder="1" applyAlignment="1">
      <alignment horizontal="center" vertical="top" wrapText="1"/>
    </xf>
    <xf numFmtId="0" fontId="29" fillId="0" borderId="1" xfId="0" applyFont="1" applyBorder="1" applyAlignment="1">
      <alignment horizontal="center" vertical="top" wrapText="1"/>
    </xf>
    <xf numFmtId="2" fontId="28" fillId="0" borderId="1" xfId="0" applyNumberFormat="1" applyFont="1" applyBorder="1" applyAlignment="1">
      <alignment horizontal="center" vertical="top" wrapText="1"/>
    </xf>
    <xf numFmtId="0" fontId="30" fillId="0" borderId="1" xfId="0" applyFont="1" applyFill="1" applyBorder="1" applyAlignment="1">
      <alignment vertical="top" wrapText="1"/>
    </xf>
    <xf numFmtId="0" fontId="24" fillId="6" borderId="1" xfId="0" applyFont="1" applyFill="1" applyBorder="1" applyAlignment="1">
      <alignment vertical="top" wrapText="1"/>
    </xf>
    <xf numFmtId="0" fontId="32" fillId="5" borderId="5" xfId="0" applyFont="1" applyFill="1" applyBorder="1" applyAlignment="1">
      <alignment horizontal="center" vertical="center" wrapText="1"/>
    </xf>
    <xf numFmtId="0" fontId="26" fillId="3" borderId="1" xfId="0" applyFont="1" applyFill="1" applyBorder="1" applyAlignment="1">
      <alignment horizontal="center" vertical="top" wrapText="1"/>
    </xf>
    <xf numFmtId="0" fontId="22" fillId="5" borderId="5" xfId="0" applyFont="1" applyFill="1" applyBorder="1" applyAlignment="1">
      <alignment horizontal="center" vertical="top" wrapText="1"/>
    </xf>
    <xf numFmtId="0" fontId="1" fillId="2" borderId="0" xfId="0" applyFont="1" applyFill="1" applyAlignment="1">
      <alignment horizontal="center" vertical="top"/>
    </xf>
    <xf numFmtId="0" fontId="0" fillId="0" borderId="0" xfId="0" applyAlignment="1">
      <alignment horizontal="center" vertical="top"/>
    </xf>
    <xf numFmtId="0" fontId="32" fillId="5" borderId="5" xfId="0" applyFont="1" applyFill="1" applyBorder="1" applyAlignment="1">
      <alignment horizontal="center" vertical="top" wrapText="1"/>
    </xf>
    <xf numFmtId="2" fontId="3" fillId="0" borderId="0" xfId="0" applyNumberFormat="1" applyFont="1" applyFill="1" applyBorder="1" applyAlignment="1" applyProtection="1">
      <alignment horizontal="center" vertical="top"/>
      <protection locked="0"/>
    </xf>
    <xf numFmtId="0" fontId="16" fillId="0" borderId="0" xfId="0" applyFont="1" applyAlignment="1">
      <alignment vertical="top" wrapText="1"/>
    </xf>
    <xf numFmtId="0" fontId="2" fillId="2" borderId="0" xfId="0" applyFont="1" applyFill="1" applyAlignment="1">
      <alignment horizontal="left" vertical="top" wrapText="1"/>
    </xf>
    <xf numFmtId="0" fontId="2" fillId="2" borderId="7" xfId="0" applyFont="1" applyFill="1" applyBorder="1" applyAlignment="1">
      <alignment horizontal="left" vertical="top" wrapText="1"/>
    </xf>
    <xf numFmtId="0" fontId="25" fillId="0" borderId="5" xfId="0" applyFont="1" applyBorder="1" applyAlignment="1">
      <alignment horizontal="left" vertical="top" wrapText="1"/>
    </xf>
    <xf numFmtId="0" fontId="25" fillId="0" borderId="2" xfId="0" applyFont="1" applyBorder="1" applyAlignment="1">
      <alignment horizontal="left" vertical="top" wrapText="1"/>
    </xf>
    <xf numFmtId="0" fontId="28" fillId="0" borderId="5" xfId="0" applyFont="1" applyBorder="1" applyAlignment="1">
      <alignment horizontal="center" vertical="top" wrapText="1"/>
    </xf>
    <xf numFmtId="0" fontId="28" fillId="0" borderId="2" xfId="0" applyFont="1" applyBorder="1" applyAlignment="1">
      <alignment horizontal="center" vertical="top" wrapText="1"/>
    </xf>
    <xf numFmtId="0" fontId="27" fillId="0" borderId="5" xfId="0" applyFont="1" applyFill="1" applyBorder="1" applyAlignment="1">
      <alignment horizontal="left" vertical="top" wrapText="1"/>
    </xf>
    <xf numFmtId="0" fontId="27" fillId="0" borderId="2"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1" fillId="4" borderId="5" xfId="0" applyFont="1" applyFill="1" applyBorder="1" applyAlignment="1" applyProtection="1">
      <alignment horizontal="center" vertical="top"/>
      <protection locked="0"/>
    </xf>
    <xf numFmtId="0" fontId="1" fillId="4" borderId="2" xfId="0" applyFont="1" applyFill="1" applyBorder="1" applyAlignment="1" applyProtection="1">
      <alignment horizontal="center" vertical="top"/>
      <protection locked="0"/>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8" fillId="0" borderId="5" xfId="0" applyFont="1" applyBorder="1" applyAlignment="1">
      <alignment horizontal="left" vertical="top" wrapText="1"/>
    </xf>
    <xf numFmtId="0" fontId="8" fillId="0" borderId="2" xfId="0" applyFont="1" applyBorder="1" applyAlignment="1">
      <alignment horizontal="left" vertical="top" wrapText="1"/>
    </xf>
    <xf numFmtId="0" fontId="7" fillId="0" borderId="5" xfId="0" applyFont="1" applyBorder="1" applyAlignment="1">
      <alignment horizontal="center" vertical="top" wrapText="1"/>
    </xf>
    <xf numFmtId="0" fontId="7" fillId="0" borderId="2" xfId="0" applyFont="1" applyBorder="1" applyAlignment="1">
      <alignment horizontal="center" vertical="top" wrapText="1"/>
    </xf>
    <xf numFmtId="0" fontId="1" fillId="0" borderId="5" xfId="0" applyFont="1" applyBorder="1" applyAlignment="1">
      <alignment horizontal="center" vertical="top" wrapText="1"/>
    </xf>
    <xf numFmtId="0" fontId="1" fillId="0" borderId="2" xfId="0" applyFont="1" applyBorder="1" applyAlignment="1">
      <alignment horizontal="center" vertical="top" wrapText="1"/>
    </xf>
    <xf numFmtId="0" fontId="30" fillId="0" borderId="5" xfId="0" applyFont="1" applyFill="1" applyBorder="1" applyAlignment="1">
      <alignment horizontal="left" vertical="top" wrapText="1"/>
    </xf>
    <xf numFmtId="0" fontId="30" fillId="0" borderId="2" xfId="0" applyFont="1" applyFill="1" applyBorder="1" applyAlignment="1">
      <alignment horizontal="left" vertical="top" wrapText="1"/>
    </xf>
    <xf numFmtId="0" fontId="28" fillId="0" borderId="6" xfId="0" applyFont="1" applyBorder="1" applyAlignment="1">
      <alignment horizontal="center" vertical="top" wrapText="1"/>
    </xf>
    <xf numFmtId="0" fontId="33" fillId="2" borderId="0" xfId="0" applyFont="1" applyFill="1" applyAlignment="1">
      <alignment horizontal="left" vertical="top" wrapText="1"/>
    </xf>
    <xf numFmtId="0" fontId="33" fillId="2" borderId="7" xfId="0" applyFont="1" applyFill="1" applyBorder="1" applyAlignment="1">
      <alignment horizontal="left" vertical="top" wrapText="1"/>
    </xf>
    <xf numFmtId="0" fontId="24" fillId="0" borderId="5" xfId="0" applyFont="1" applyBorder="1" applyAlignment="1">
      <alignment horizontal="left" vertical="top" wrapText="1"/>
    </xf>
    <xf numFmtId="0" fontId="24" fillId="0" borderId="2" xfId="0" applyFont="1" applyBorder="1" applyAlignment="1">
      <alignment horizontal="left" vertical="top" wrapText="1"/>
    </xf>
    <xf numFmtId="0" fontId="1" fillId="4" borderId="6" xfId="0" applyFont="1" applyFill="1" applyBorder="1" applyAlignment="1" applyProtection="1">
      <alignment horizontal="center" vertical="top"/>
      <protection locked="0"/>
    </xf>
    <xf numFmtId="0" fontId="1" fillId="0" borderId="6" xfId="0" applyFont="1" applyBorder="1" applyAlignment="1">
      <alignment horizontal="left" vertical="top" wrapText="1"/>
    </xf>
    <xf numFmtId="0" fontId="8" fillId="0" borderId="6" xfId="0" applyFont="1" applyBorder="1" applyAlignment="1">
      <alignment horizontal="left" vertical="top" wrapText="1"/>
    </xf>
    <xf numFmtId="0" fontId="25" fillId="0" borderId="6" xfId="0" applyFont="1" applyBorder="1" applyAlignment="1">
      <alignment horizontal="left" vertical="top" wrapText="1"/>
    </xf>
    <xf numFmtId="0" fontId="7" fillId="0" borderId="6" xfId="0" applyFont="1" applyBorder="1" applyAlignment="1">
      <alignment horizontal="center" vertical="top" wrapText="1"/>
    </xf>
    <xf numFmtId="0" fontId="1" fillId="0" borderId="6" xfId="0" applyFont="1" applyBorder="1" applyAlignment="1">
      <alignment horizontal="center" vertical="top" wrapText="1"/>
    </xf>
    <xf numFmtId="0" fontId="15" fillId="0" borderId="0" xfId="0" applyFont="1" applyAlignment="1">
      <alignment vertical="top" wrapText="1"/>
    </xf>
  </cellXfs>
  <cellStyles count="2">
    <cellStyle name="Hyperlink" xfId="1" builtinId="8"/>
    <cellStyle name="Normal" xfId="0" builtinId="0"/>
  </cellStyles>
  <dxfs count="5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E8D1"/>
      <color rgb="FFFFE2C5"/>
      <color rgb="FFFFEEDD"/>
      <color rgb="FFFFCC99"/>
      <color rgb="FFFFDCB9"/>
      <color rgb="FFFFAE5D"/>
      <color rgb="FFFF972F"/>
      <color rgb="FFFFA143"/>
      <color rgb="FFFF9429"/>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th-TH" sz="105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ข้อกำหนด 420 (ทั่วไป) </a:t>
            </a:r>
            <a:r>
              <a:rPr lang="en-US" sz="105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 Compliance</a:t>
            </a:r>
          </a:p>
        </c:rich>
      </c:tx>
      <c:overlay val="0"/>
      <c:spPr>
        <a:noFill/>
        <a:ln>
          <a:noFill/>
        </a:ln>
        <a:effectLst/>
      </c:spPr>
      <c:txPr>
        <a:bodyPr rot="0" spcFirstLastPara="1" vertOverflow="ellipsis" vert="horz" wrap="square" anchor="ctr" anchorCtr="1"/>
        <a:lstStyle/>
        <a:p>
          <a:pPr>
            <a:defRPr sz="105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radarChart>
        <c:radarStyle val="marker"/>
        <c:varyColors val="0"/>
        <c:ser>
          <c:idx val="0"/>
          <c:order val="0"/>
          <c:tx>
            <c:strRef>
              <c:f>'GMP 420 Summary'!$E$1</c:f>
              <c:strCache>
                <c:ptCount val="1"/>
                <c:pt idx="0">
                  <c:v>% Compliance</c:v>
                </c:pt>
              </c:strCache>
            </c:strRef>
          </c:tx>
          <c:spPr>
            <a:ln w="28575" cap="rnd">
              <a:solidFill>
                <a:srgbClr val="FF0000"/>
              </a:solidFill>
              <a:round/>
            </a:ln>
            <a:effectLst/>
          </c:spPr>
          <c:marker>
            <c:symbol val="none"/>
          </c:marker>
          <c:cat>
            <c:strRef>
              <c:f>'GMP 420 Summary'!$C$2:$C$6</c:f>
              <c:strCache>
                <c:ptCount val="5"/>
                <c:pt idx="0">
                  <c:v>หมวดที่ 1 </c:v>
                </c:pt>
                <c:pt idx="1">
                  <c:v>หมวดที่ 2</c:v>
                </c:pt>
                <c:pt idx="2">
                  <c:v>หมวดที่ 3</c:v>
                </c:pt>
                <c:pt idx="3">
                  <c:v>หมวดที่ 4</c:v>
                </c:pt>
                <c:pt idx="4">
                  <c:v>หมวดที่ 5</c:v>
                </c:pt>
              </c:strCache>
            </c:strRef>
          </c:cat>
          <c:val>
            <c:numRef>
              <c:f>'GMP 420 Summary'!$E$2:$E$6</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58F-45CF-92E8-F08B1FE12831}"/>
            </c:ext>
          </c:extLst>
        </c:ser>
        <c:dLbls>
          <c:showLegendKey val="0"/>
          <c:showVal val="0"/>
          <c:showCatName val="0"/>
          <c:showSerName val="0"/>
          <c:showPercent val="0"/>
          <c:showBubbleSize val="0"/>
        </c:dLbls>
        <c:axId val="257822424"/>
        <c:axId val="257826688"/>
      </c:radarChart>
      <c:catAx>
        <c:axId val="257822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826688"/>
        <c:crosses val="autoZero"/>
        <c:auto val="1"/>
        <c:lblAlgn val="ctr"/>
        <c:lblOffset val="100"/>
        <c:noMultiLvlLbl val="0"/>
      </c:catAx>
      <c:valAx>
        <c:axId val="257826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822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h-TH" sz="105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th-TH" sz="105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ข้อกำหนด 420 (น้ำ) % Compliance</a:t>
            </a:r>
          </a:p>
        </c:rich>
      </c:tx>
      <c:overlay val="0"/>
      <c:spPr>
        <a:noFill/>
        <a:ln>
          <a:noFill/>
        </a:ln>
        <a:effectLst/>
      </c:spPr>
      <c:txPr>
        <a:bodyPr rot="0" spcFirstLastPara="1" vertOverflow="ellipsis" vert="horz" wrap="square" anchor="ctr" anchorCtr="1"/>
        <a:lstStyle/>
        <a:p>
          <a:pPr algn="ctr" rtl="0">
            <a:defRPr lang="th-TH" sz="105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radarChart>
        <c:radarStyle val="marker"/>
        <c:varyColors val="0"/>
        <c:ser>
          <c:idx val="0"/>
          <c:order val="0"/>
          <c:spPr>
            <a:ln w="28575" cap="rnd">
              <a:solidFill>
                <a:srgbClr val="FF0000"/>
              </a:solidFill>
              <a:round/>
            </a:ln>
            <a:effectLst/>
          </c:spPr>
          <c:marker>
            <c:symbol val="none"/>
          </c:marker>
          <c:cat>
            <c:strRef>
              <c:f>'GMP 420 Summary'!$C$8:$C$10</c:f>
              <c:strCache>
                <c:ptCount val="3"/>
                <c:pt idx="0">
                  <c:v>ข้อที่ 1</c:v>
                </c:pt>
                <c:pt idx="1">
                  <c:v>ข้อที่ 2</c:v>
                </c:pt>
                <c:pt idx="2">
                  <c:v>ข้อที่ 3</c:v>
                </c:pt>
              </c:strCache>
            </c:strRef>
          </c:cat>
          <c:val>
            <c:numRef>
              <c:f>'GMP 420 Summary'!$E$8:$E$10</c:f>
              <c:numCache>
                <c:formatCode>General</c:formatCode>
                <c:ptCount val="3"/>
                <c:pt idx="0">
                  <c:v>100</c:v>
                </c:pt>
                <c:pt idx="1">
                  <c:v>100</c:v>
                </c:pt>
                <c:pt idx="2">
                  <c:v>100</c:v>
                </c:pt>
              </c:numCache>
            </c:numRef>
          </c:val>
          <c:extLst>
            <c:ext xmlns:c16="http://schemas.microsoft.com/office/drawing/2014/chart" uri="{C3380CC4-5D6E-409C-BE32-E72D297353CC}">
              <c16:uniqueId val="{00000000-9074-4347-9094-C8F42D9177CE}"/>
            </c:ext>
          </c:extLst>
        </c:ser>
        <c:dLbls>
          <c:showLegendKey val="0"/>
          <c:showVal val="0"/>
          <c:showCatName val="0"/>
          <c:showSerName val="0"/>
          <c:showPercent val="0"/>
          <c:showBubbleSize val="0"/>
        </c:dLbls>
        <c:axId val="257813240"/>
        <c:axId val="257814552"/>
      </c:radarChart>
      <c:catAx>
        <c:axId val="257813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814552"/>
        <c:crosses val="autoZero"/>
        <c:auto val="1"/>
        <c:lblAlgn val="ctr"/>
        <c:lblOffset val="100"/>
        <c:noMultiLvlLbl val="0"/>
      </c:catAx>
      <c:valAx>
        <c:axId val="257814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813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h-TH" sz="105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th-TH" sz="105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ข้อกำหนด 420 (นม) % Compliance</a:t>
            </a:r>
          </a:p>
        </c:rich>
      </c:tx>
      <c:overlay val="0"/>
      <c:spPr>
        <a:noFill/>
        <a:ln>
          <a:noFill/>
        </a:ln>
        <a:effectLst/>
      </c:spPr>
      <c:txPr>
        <a:bodyPr rot="0" spcFirstLastPara="1" vertOverflow="ellipsis" vert="horz" wrap="square" anchor="ctr" anchorCtr="1"/>
        <a:lstStyle/>
        <a:p>
          <a:pPr algn="ctr" rtl="0">
            <a:defRPr lang="th-TH" sz="105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radarChart>
        <c:radarStyle val="marker"/>
        <c:varyColors val="0"/>
        <c:ser>
          <c:idx val="0"/>
          <c:order val="0"/>
          <c:spPr>
            <a:ln w="28575" cap="rnd">
              <a:solidFill>
                <a:srgbClr val="FF0000"/>
              </a:solidFill>
              <a:round/>
            </a:ln>
            <a:effectLst/>
          </c:spPr>
          <c:marker>
            <c:symbol val="none"/>
          </c:marker>
          <c:cat>
            <c:strRef>
              <c:f>'GMP 420 Summary'!$C$12:$C$15</c:f>
              <c:strCache>
                <c:ptCount val="4"/>
                <c:pt idx="0">
                  <c:v>ข้อที่ 1</c:v>
                </c:pt>
                <c:pt idx="1">
                  <c:v>ข้อที่ 2</c:v>
                </c:pt>
                <c:pt idx="2">
                  <c:v>ข้อที่ 3</c:v>
                </c:pt>
                <c:pt idx="3">
                  <c:v>ข้อที่ 4</c:v>
                </c:pt>
              </c:strCache>
            </c:strRef>
          </c:cat>
          <c:val>
            <c:numRef>
              <c:f>'GMP 420 Summary'!$E$12:$E$15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E46E-42FD-9FC8-F4C548DE8BF5}"/>
            </c:ext>
          </c:extLst>
        </c:ser>
        <c:dLbls>
          <c:showLegendKey val="0"/>
          <c:showVal val="0"/>
          <c:showCatName val="0"/>
          <c:showSerName val="0"/>
          <c:showPercent val="0"/>
          <c:showBubbleSize val="0"/>
        </c:dLbls>
        <c:axId val="658851072"/>
        <c:axId val="658853368"/>
      </c:radarChart>
      <c:catAx>
        <c:axId val="65885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53368"/>
        <c:crosses val="autoZero"/>
        <c:auto val="1"/>
        <c:lblAlgn val="ctr"/>
        <c:lblOffset val="100"/>
        <c:noMultiLvlLbl val="0"/>
      </c:catAx>
      <c:valAx>
        <c:axId val="658853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510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h-TH" sz="105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th-TH" sz="105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ข้อกำหนด 420 (กรดต่ำ) % Compliance</a:t>
            </a:r>
          </a:p>
        </c:rich>
      </c:tx>
      <c:overlay val="0"/>
      <c:spPr>
        <a:noFill/>
        <a:ln>
          <a:noFill/>
        </a:ln>
        <a:effectLst/>
      </c:spPr>
      <c:txPr>
        <a:bodyPr rot="0" spcFirstLastPara="1" vertOverflow="ellipsis" vert="horz" wrap="square" anchor="ctr" anchorCtr="1"/>
        <a:lstStyle/>
        <a:p>
          <a:pPr algn="ctr" rtl="0">
            <a:defRPr lang="th-TH" sz="105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radarChart>
        <c:radarStyle val="marker"/>
        <c:varyColors val="0"/>
        <c:ser>
          <c:idx val="0"/>
          <c:order val="0"/>
          <c:spPr>
            <a:ln w="28575" cap="rnd">
              <a:solidFill>
                <a:srgbClr val="FF0000"/>
              </a:solidFill>
              <a:round/>
            </a:ln>
            <a:effectLst/>
          </c:spPr>
          <c:marker>
            <c:symbol val="none"/>
          </c:marker>
          <c:cat>
            <c:strRef>
              <c:f>'GMP 420 Summary'!$C$17:$C$20</c:f>
              <c:strCache>
                <c:ptCount val="4"/>
                <c:pt idx="0">
                  <c:v>ข้อที่ 1</c:v>
                </c:pt>
                <c:pt idx="1">
                  <c:v>ข้อที่ 2</c:v>
                </c:pt>
                <c:pt idx="2">
                  <c:v>ข้อที่ 3</c:v>
                </c:pt>
                <c:pt idx="3">
                  <c:v>ข้อที่ 4</c:v>
                </c:pt>
              </c:strCache>
            </c:strRef>
          </c:cat>
          <c:val>
            <c:numRef>
              <c:f>'GMP 420 Summary'!$E$17:$E$20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239F-42CE-B61B-7C463E3D4372}"/>
            </c:ext>
          </c:extLst>
        </c:ser>
        <c:dLbls>
          <c:showLegendKey val="0"/>
          <c:showVal val="0"/>
          <c:showCatName val="0"/>
          <c:showSerName val="0"/>
          <c:showPercent val="0"/>
          <c:showBubbleSize val="0"/>
        </c:dLbls>
        <c:axId val="728519792"/>
        <c:axId val="728520448"/>
      </c:radarChart>
      <c:catAx>
        <c:axId val="72851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520448"/>
        <c:crosses val="autoZero"/>
        <c:auto val="1"/>
        <c:lblAlgn val="ctr"/>
        <c:lblOffset val="100"/>
        <c:noMultiLvlLbl val="0"/>
      </c:catAx>
      <c:valAx>
        <c:axId val="728520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51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hyperlink" Target="#'GMP 420 Summary'!A1"/></Relationships>
</file>

<file path=xl/drawings/_rels/drawing11.xml.rels><?xml version="1.0" encoding="UTF-8" standalone="yes"?>
<Relationships xmlns="http://schemas.openxmlformats.org/package/2006/relationships"><Relationship Id="rId1" Type="http://schemas.openxmlformats.org/officeDocument/2006/relationships/hyperlink" Target="#'GMP 420 Summary'!A1"/></Relationships>
</file>

<file path=xl/drawings/_rels/drawing12.xml.rels><?xml version="1.0" encoding="UTF-8" standalone="yes"?>
<Relationships xmlns="http://schemas.openxmlformats.org/package/2006/relationships"><Relationship Id="rId1" Type="http://schemas.openxmlformats.org/officeDocument/2006/relationships/hyperlink" Target="#'GMP 420 Summary'!A1"/></Relationships>
</file>

<file path=xl/drawings/_rels/drawing13.xml.rels><?xml version="1.0" encoding="UTF-8" standalone="yes"?>
<Relationships xmlns="http://schemas.openxmlformats.org/package/2006/relationships"><Relationship Id="rId1" Type="http://schemas.openxmlformats.org/officeDocument/2006/relationships/hyperlink" Target="#'GMP 420 Summary'!A1"/></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GMP 420 Summary'!A1"/></Relationships>
</file>

<file path=xl/drawings/_rels/drawing15.xml.rels><?xml version="1.0" encoding="UTF-8" standalone="yes"?>
<Relationships xmlns="http://schemas.openxmlformats.org/package/2006/relationships"><Relationship Id="rId1" Type="http://schemas.openxmlformats.org/officeDocument/2006/relationships/hyperlink" Target="#'GMP 420 Summary'!A1"/></Relationships>
</file>

<file path=xl/drawings/_rels/drawing16.xml.rels><?xml version="1.0" encoding="UTF-8" standalone="yes"?>
<Relationships xmlns="http://schemas.openxmlformats.org/package/2006/relationships"><Relationship Id="rId1" Type="http://schemas.openxmlformats.org/officeDocument/2006/relationships/hyperlink" Target="#'GMP 420 Summary'!A1"/></Relationships>
</file>

<file path=xl/drawings/_rels/drawing1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hyperlink" Target="#'GMP 420 Summary'!A1"/></Relationships>
</file>

<file path=xl/drawings/_rels/drawing2.xml.rels><?xml version="1.0" encoding="UTF-8" standalone="yes"?>
<Relationships xmlns="http://schemas.openxmlformats.org/package/2006/relationships"><Relationship Id="rId1" Type="http://schemas.openxmlformats.org/officeDocument/2006/relationships/hyperlink" Target="#'GMP 420 Summary'!A1"/></Relationships>
</file>

<file path=xl/drawings/_rels/drawing3.xml.rels><?xml version="1.0" encoding="UTF-8" standalone="yes"?>
<Relationships xmlns="http://schemas.openxmlformats.org/package/2006/relationships"><Relationship Id="rId1" Type="http://schemas.openxmlformats.org/officeDocument/2006/relationships/hyperlink" Target="#'GMP 420 Summary'!A1"/></Relationships>
</file>

<file path=xl/drawings/_rels/drawing4.xml.rels><?xml version="1.0" encoding="UTF-8" standalone="yes"?>
<Relationships xmlns="http://schemas.openxmlformats.org/package/2006/relationships"><Relationship Id="rId1" Type="http://schemas.openxmlformats.org/officeDocument/2006/relationships/hyperlink" Target="#'GMP 420 Summary'!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GMP 420 Summary'!A1"/></Relationships>
</file>

<file path=xl/drawings/_rels/drawing6.xml.rels><?xml version="1.0" encoding="UTF-8" standalone="yes"?>
<Relationships xmlns="http://schemas.openxmlformats.org/package/2006/relationships"><Relationship Id="rId1" Type="http://schemas.openxmlformats.org/officeDocument/2006/relationships/hyperlink" Target="#'GMP 420 Summary'!A1"/></Relationships>
</file>

<file path=xl/drawings/_rels/drawing7.xml.rels><?xml version="1.0" encoding="UTF-8" standalone="yes"?>
<Relationships xmlns="http://schemas.openxmlformats.org/package/2006/relationships"><Relationship Id="rId1" Type="http://schemas.openxmlformats.org/officeDocument/2006/relationships/hyperlink" Target="#'GMP 420 Summary'!A1"/></Relationships>
</file>

<file path=xl/drawings/_rels/drawing8.xml.rels><?xml version="1.0" encoding="UTF-8" standalone="yes"?>
<Relationships xmlns="http://schemas.openxmlformats.org/package/2006/relationships"><Relationship Id="rId1" Type="http://schemas.openxmlformats.org/officeDocument/2006/relationships/hyperlink" Target="#'GMP 420 Summary'!A1"/></Relationships>
</file>

<file path=xl/drawings/_rels/drawing9.xml.rels><?xml version="1.0" encoding="UTF-8" standalone="yes"?>
<Relationships xmlns="http://schemas.openxmlformats.org/package/2006/relationships"><Relationship Id="rId1" Type="http://schemas.openxmlformats.org/officeDocument/2006/relationships/hyperlink" Target="#'GMP 420 Summary'!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9525</xdr:colOff>
      <xdr:row>0</xdr:row>
      <xdr:rowOff>155575</xdr:rowOff>
    </xdr:from>
    <xdr:to>
      <xdr:col>13</xdr:col>
      <xdr:colOff>196850</xdr:colOff>
      <xdr:row>15</xdr:row>
      <xdr:rowOff>57150</xdr:rowOff>
    </xdr:to>
    <xdr:graphicFrame macro="">
      <xdr:nvGraphicFramePr>
        <xdr:cNvPr id="3" name="Chart 2">
          <a:extLst>
            <a:ext uri="{FF2B5EF4-FFF2-40B4-BE49-F238E27FC236}">
              <a16:creationId xmlns:a16="http://schemas.microsoft.com/office/drawing/2014/main" id="{EFD0B9CD-75E9-4D8D-8D61-8700B4417E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3175</xdr:colOff>
      <xdr:row>16</xdr:row>
      <xdr:rowOff>180975</xdr:rowOff>
    </xdr:from>
    <xdr:to>
      <xdr:col>13</xdr:col>
      <xdr:colOff>247650</xdr:colOff>
      <xdr:row>32</xdr:row>
      <xdr:rowOff>101600</xdr:rowOff>
    </xdr:to>
    <xdr:graphicFrame macro="">
      <xdr:nvGraphicFramePr>
        <xdr:cNvPr id="4" name="Chart 3">
          <a:extLst>
            <a:ext uri="{FF2B5EF4-FFF2-40B4-BE49-F238E27FC236}">
              <a16:creationId xmlns:a16="http://schemas.microsoft.com/office/drawing/2014/main" id="{B323AD2A-AC1F-4332-8612-0D8B16EAFC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15875</xdr:colOff>
      <xdr:row>0</xdr:row>
      <xdr:rowOff>149225</xdr:rowOff>
    </xdr:from>
    <xdr:to>
      <xdr:col>20</xdr:col>
      <xdr:colOff>177800</xdr:colOff>
      <xdr:row>15</xdr:row>
      <xdr:rowOff>0</xdr:rowOff>
    </xdr:to>
    <xdr:graphicFrame macro="">
      <xdr:nvGraphicFramePr>
        <xdr:cNvPr id="5" name="Chart 4">
          <a:extLst>
            <a:ext uri="{FF2B5EF4-FFF2-40B4-BE49-F238E27FC236}">
              <a16:creationId xmlns:a16="http://schemas.microsoft.com/office/drawing/2014/main" id="{F69CE5FA-48CD-4546-A58A-8A0E9E0A99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593725</xdr:colOff>
      <xdr:row>16</xdr:row>
      <xdr:rowOff>149225</xdr:rowOff>
    </xdr:from>
    <xdr:to>
      <xdr:col>20</xdr:col>
      <xdr:colOff>254000</xdr:colOff>
      <xdr:row>32</xdr:row>
      <xdr:rowOff>76200</xdr:rowOff>
    </xdr:to>
    <xdr:graphicFrame macro="">
      <xdr:nvGraphicFramePr>
        <xdr:cNvPr id="6" name="Chart 5">
          <a:extLst>
            <a:ext uri="{FF2B5EF4-FFF2-40B4-BE49-F238E27FC236}">
              <a16:creationId xmlns:a16="http://schemas.microsoft.com/office/drawing/2014/main" id="{789D7F31-96BA-43FE-B723-D0912FC963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A4970C2E-EA07-4CD3-9304-B77CEEF98003}"/>
            </a:ext>
          </a:extLst>
        </xdr:cNvPr>
        <xdr:cNvSpPr/>
      </xdr:nvSpPr>
      <xdr:spPr>
        <a:xfrm>
          <a:off x="9977440" y="101604"/>
          <a:ext cx="1485582" cy="4013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072D7FA-37E1-4108-86E9-19C3877CCAE5}"/>
            </a:ext>
          </a:extLst>
        </xdr:cNvPr>
        <xdr:cNvSpPr/>
      </xdr:nvSpPr>
      <xdr:spPr>
        <a:xfrm>
          <a:off x="9977440" y="101604"/>
          <a:ext cx="1485582" cy="4013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3895D05A-2176-4D68-9433-6F7C363226E9}"/>
            </a:ext>
          </a:extLst>
        </xdr:cNvPr>
        <xdr:cNvSpPr/>
      </xdr:nvSpPr>
      <xdr:spPr>
        <a:xfrm>
          <a:off x="9977440" y="101604"/>
          <a:ext cx="1485582" cy="4013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EB26362-E89C-472D-BB55-D31491ADA52B}"/>
            </a:ext>
          </a:extLst>
        </xdr:cNvPr>
        <xdr:cNvSpPr/>
      </xdr:nvSpPr>
      <xdr:spPr>
        <a:xfrm>
          <a:off x="9977440" y="101604"/>
          <a:ext cx="1485582" cy="4013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DB02A2B3-B99F-453F-B403-C124BC885079}"/>
            </a:ext>
          </a:extLst>
        </xdr:cNvPr>
        <xdr:cNvSpPr/>
      </xdr:nvSpPr>
      <xdr:spPr>
        <a:xfrm>
          <a:off x="9977440" y="101604"/>
          <a:ext cx="1485582" cy="4013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2</xdr:col>
      <xdr:colOff>29104</xdr:colOff>
      <xdr:row>14</xdr:row>
      <xdr:rowOff>1026603</xdr:rowOff>
    </xdr:from>
    <xdr:to>
      <xdr:col>2</xdr:col>
      <xdr:colOff>3935783</xdr:colOff>
      <xdr:row>14</xdr:row>
      <xdr:rowOff>2383899</xdr:rowOff>
    </xdr:to>
    <xdr:pic>
      <xdr:nvPicPr>
        <xdr:cNvPr id="3" name="Picture 2">
          <a:extLst>
            <a:ext uri="{FF2B5EF4-FFF2-40B4-BE49-F238E27FC236}">
              <a16:creationId xmlns:a16="http://schemas.microsoft.com/office/drawing/2014/main" id="{227814B6-03EA-478D-94D9-9EB336565BAB}"/>
            </a:ext>
          </a:extLst>
        </xdr:cNvPr>
        <xdr:cNvPicPr>
          <a:picLocks noChangeAspect="1"/>
        </xdr:cNvPicPr>
      </xdr:nvPicPr>
      <xdr:blipFill>
        <a:blip xmlns:r="http://schemas.openxmlformats.org/officeDocument/2006/relationships" r:embed="rId2"/>
        <a:stretch>
          <a:fillRect/>
        </a:stretch>
      </xdr:blipFill>
      <xdr:spPr>
        <a:xfrm>
          <a:off x="3291417" y="34760978"/>
          <a:ext cx="3914299" cy="135729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A4D4885-1BC2-47D9-A1C4-09CD535C508E}"/>
            </a:ext>
          </a:extLst>
        </xdr:cNvPr>
        <xdr:cNvSpPr/>
      </xdr:nvSpPr>
      <xdr:spPr>
        <a:xfrm>
          <a:off x="9977440" y="101604"/>
          <a:ext cx="1485582" cy="4013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31B68BF9-32E1-4F4A-BE1F-E3F0C33D3EBC}"/>
            </a:ext>
          </a:extLst>
        </xdr:cNvPr>
        <xdr:cNvSpPr/>
      </xdr:nvSpPr>
      <xdr:spPr>
        <a:xfrm>
          <a:off x="9977440" y="101604"/>
          <a:ext cx="1485582" cy="4013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5FF7826F-CD71-4771-88CF-F1A948ED6BA6}"/>
            </a:ext>
          </a:extLst>
        </xdr:cNvPr>
        <xdr:cNvSpPr/>
      </xdr:nvSpPr>
      <xdr:spPr>
        <a:xfrm>
          <a:off x="9977440" y="101604"/>
          <a:ext cx="1485582" cy="4013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2</xdr:col>
      <xdr:colOff>31752</xdr:colOff>
      <xdr:row>13</xdr:row>
      <xdr:rowOff>2230438</xdr:rowOff>
    </xdr:from>
    <xdr:to>
      <xdr:col>2</xdr:col>
      <xdr:colOff>3942804</xdr:colOff>
      <xdr:row>13</xdr:row>
      <xdr:rowOff>3508376</xdr:rowOff>
    </xdr:to>
    <xdr:pic>
      <xdr:nvPicPr>
        <xdr:cNvPr id="3" name="Picture 2">
          <a:extLst>
            <a:ext uri="{FF2B5EF4-FFF2-40B4-BE49-F238E27FC236}">
              <a16:creationId xmlns:a16="http://schemas.microsoft.com/office/drawing/2014/main" id="{5C51176A-32CD-4ADC-84DB-88128301CB4C}"/>
            </a:ext>
          </a:extLst>
        </xdr:cNvPr>
        <xdr:cNvPicPr>
          <a:picLocks noChangeAspect="1"/>
        </xdr:cNvPicPr>
      </xdr:nvPicPr>
      <xdr:blipFill>
        <a:blip xmlns:r="http://schemas.openxmlformats.org/officeDocument/2006/relationships" r:embed="rId2"/>
        <a:stretch>
          <a:fillRect/>
        </a:stretch>
      </xdr:blipFill>
      <xdr:spPr>
        <a:xfrm>
          <a:off x="3294065" y="22709188"/>
          <a:ext cx="3949152" cy="1277938"/>
        </a:xfrm>
        <a:prstGeom prst="rect">
          <a:avLst/>
        </a:prstGeom>
      </xdr:spPr>
    </xdr:pic>
    <xdr:clientData/>
  </xdr:twoCellAnchor>
  <xdr:twoCellAnchor editAs="oneCell">
    <xdr:from>
      <xdr:col>2</xdr:col>
      <xdr:colOff>21167</xdr:colOff>
      <xdr:row>13</xdr:row>
      <xdr:rowOff>4381493</xdr:rowOff>
    </xdr:from>
    <xdr:to>
      <xdr:col>2</xdr:col>
      <xdr:colOff>3942321</xdr:colOff>
      <xdr:row>14</xdr:row>
      <xdr:rowOff>486826</xdr:rowOff>
    </xdr:to>
    <xdr:pic>
      <xdr:nvPicPr>
        <xdr:cNvPr id="4" name="Picture 3">
          <a:extLst>
            <a:ext uri="{FF2B5EF4-FFF2-40B4-BE49-F238E27FC236}">
              <a16:creationId xmlns:a16="http://schemas.microsoft.com/office/drawing/2014/main" id="{5C82786B-0B11-4451-B122-4F5445E91BCC}"/>
            </a:ext>
          </a:extLst>
        </xdr:cNvPr>
        <xdr:cNvPicPr>
          <a:picLocks noChangeAspect="1"/>
        </xdr:cNvPicPr>
      </xdr:nvPicPr>
      <xdr:blipFill>
        <a:blip xmlns:r="http://schemas.openxmlformats.org/officeDocument/2006/relationships" r:embed="rId3"/>
        <a:stretch>
          <a:fillRect/>
        </a:stretch>
      </xdr:blipFill>
      <xdr:spPr>
        <a:xfrm>
          <a:off x="3283480" y="24860243"/>
          <a:ext cx="3974494" cy="13043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04D372F1-891B-4AAF-8C6B-15363F9AA97E}"/>
            </a:ext>
          </a:extLst>
        </xdr:cNvPr>
        <xdr:cNvSpPr/>
      </xdr:nvSpPr>
      <xdr:spPr>
        <a:xfrm>
          <a:off x="9985378" y="101604"/>
          <a:ext cx="1485582" cy="399733"/>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F42D9E3D-665E-43B0-BFB5-AB0384CEC301}"/>
            </a:ext>
          </a:extLst>
        </xdr:cNvPr>
        <xdr:cNvSpPr/>
      </xdr:nvSpPr>
      <xdr:spPr>
        <a:xfrm>
          <a:off x="9977440" y="101604"/>
          <a:ext cx="1485582" cy="4013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F8CB9E94-FF65-4B85-BA66-DFB3C0C7B21A}"/>
            </a:ext>
          </a:extLst>
        </xdr:cNvPr>
        <xdr:cNvSpPr/>
      </xdr:nvSpPr>
      <xdr:spPr>
        <a:xfrm>
          <a:off x="9977440" y="101604"/>
          <a:ext cx="1485582" cy="4013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10B3ADA2-4CB0-4AFD-8C7C-9C203426E931}"/>
            </a:ext>
          </a:extLst>
        </xdr:cNvPr>
        <xdr:cNvSpPr/>
      </xdr:nvSpPr>
      <xdr:spPr>
        <a:xfrm>
          <a:off x="9977440" y="101604"/>
          <a:ext cx="1485582" cy="4013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2</xdr:col>
      <xdr:colOff>71437</xdr:colOff>
      <xdr:row>5</xdr:row>
      <xdr:rowOff>394697</xdr:rowOff>
    </xdr:from>
    <xdr:to>
      <xdr:col>2</xdr:col>
      <xdr:colOff>3937634</xdr:colOff>
      <xdr:row>5</xdr:row>
      <xdr:rowOff>2133112</xdr:rowOff>
    </xdr:to>
    <xdr:pic>
      <xdr:nvPicPr>
        <xdr:cNvPr id="4" name="Picture 3">
          <a:extLst>
            <a:ext uri="{FF2B5EF4-FFF2-40B4-BE49-F238E27FC236}">
              <a16:creationId xmlns:a16="http://schemas.microsoft.com/office/drawing/2014/main" id="{47EDB21D-ABA3-4D1C-803E-20BADDDC33CA}"/>
            </a:ext>
          </a:extLst>
        </xdr:cNvPr>
        <xdr:cNvPicPr>
          <a:picLocks noChangeAspect="1"/>
        </xdr:cNvPicPr>
      </xdr:nvPicPr>
      <xdr:blipFill rotWithShape="1">
        <a:blip xmlns:r="http://schemas.openxmlformats.org/officeDocument/2006/relationships" r:embed="rId2"/>
        <a:srcRect l="602" t="1370" r="1205" b="-1370"/>
        <a:stretch/>
      </xdr:blipFill>
      <xdr:spPr>
        <a:xfrm>
          <a:off x="3333750" y="4784135"/>
          <a:ext cx="3881437" cy="1738415"/>
        </a:xfrm>
        <a:prstGeom prst="rect">
          <a:avLst/>
        </a:prstGeom>
      </xdr:spPr>
    </xdr:pic>
    <xdr:clientData/>
  </xdr:twoCellAnchor>
  <xdr:twoCellAnchor editAs="oneCell">
    <xdr:from>
      <xdr:col>2</xdr:col>
      <xdr:colOff>23812</xdr:colOff>
      <xdr:row>7</xdr:row>
      <xdr:rowOff>3540126</xdr:rowOff>
    </xdr:from>
    <xdr:to>
      <xdr:col>2</xdr:col>
      <xdr:colOff>3939539</xdr:colOff>
      <xdr:row>7</xdr:row>
      <xdr:rowOff>4714277</xdr:rowOff>
    </xdr:to>
    <xdr:pic>
      <xdr:nvPicPr>
        <xdr:cNvPr id="5" name="Picture 4">
          <a:extLst>
            <a:ext uri="{FF2B5EF4-FFF2-40B4-BE49-F238E27FC236}">
              <a16:creationId xmlns:a16="http://schemas.microsoft.com/office/drawing/2014/main" id="{E66B61A3-5290-417D-B8D0-A9B21EE3B5B5}"/>
            </a:ext>
          </a:extLst>
        </xdr:cNvPr>
        <xdr:cNvPicPr>
          <a:picLocks noChangeAspect="1"/>
        </xdr:cNvPicPr>
      </xdr:nvPicPr>
      <xdr:blipFill>
        <a:blip xmlns:r="http://schemas.openxmlformats.org/officeDocument/2006/relationships" r:embed="rId3"/>
        <a:stretch>
          <a:fillRect/>
        </a:stretch>
      </xdr:blipFill>
      <xdr:spPr>
        <a:xfrm>
          <a:off x="3286125" y="13366751"/>
          <a:ext cx="3976687" cy="11741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867D635B-D776-4A1D-B650-DB5462FE1274}"/>
            </a:ext>
          </a:extLst>
        </xdr:cNvPr>
        <xdr:cNvSpPr/>
      </xdr:nvSpPr>
      <xdr:spPr>
        <a:xfrm>
          <a:off x="9977440" y="101604"/>
          <a:ext cx="1485582" cy="4013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18535B21-EC8A-4C61-BC9E-25DA795D284E}"/>
            </a:ext>
          </a:extLst>
        </xdr:cNvPr>
        <xdr:cNvSpPr/>
      </xdr:nvSpPr>
      <xdr:spPr>
        <a:xfrm>
          <a:off x="9977440" y="101604"/>
          <a:ext cx="1485582" cy="4013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192F8AEE-DBD1-4328-8BDB-A7F3E367D915}"/>
            </a:ext>
          </a:extLst>
        </xdr:cNvPr>
        <xdr:cNvSpPr/>
      </xdr:nvSpPr>
      <xdr:spPr>
        <a:xfrm>
          <a:off x="9977440" y="101604"/>
          <a:ext cx="1485582" cy="4013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1182690</xdr:colOff>
      <xdr:row>0</xdr:row>
      <xdr:rowOff>101604</xdr:rowOff>
    </xdr:from>
    <xdr:to>
      <xdr:col>5</xdr:col>
      <xdr:colOff>2668272</xdr:colOff>
      <xdr:row>1</xdr:row>
      <xdr:rowOff>223524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065A686-DBCE-40F5-A247-B555B1E70ADD}"/>
            </a:ext>
          </a:extLst>
        </xdr:cNvPr>
        <xdr:cNvSpPr/>
      </xdr:nvSpPr>
      <xdr:spPr>
        <a:xfrm>
          <a:off x="9977440" y="101604"/>
          <a:ext cx="1485582" cy="4013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A2361-C780-42C7-BF2B-948DF9D91D77}">
  <sheetPr codeName="Sheet1">
    <tabColor rgb="FFFF0000"/>
  </sheetPr>
  <dimension ref="A4:B23"/>
  <sheetViews>
    <sheetView tabSelected="1" showRuler="0" view="pageLayout" zoomScale="70" zoomScaleNormal="100" zoomScalePageLayoutView="70" workbookViewId="0">
      <selection activeCell="B23" sqref="B23"/>
    </sheetView>
  </sheetViews>
  <sheetFormatPr defaultRowHeight="14.4" x14ac:dyDescent="0.3"/>
  <cols>
    <col min="1" max="1" width="23.77734375" customWidth="1"/>
    <col min="2" max="2" width="60.21875" customWidth="1"/>
  </cols>
  <sheetData>
    <row r="4" spans="1:2" ht="17.399999999999999" x14ac:dyDescent="0.3">
      <c r="A4" s="24" t="s">
        <v>12</v>
      </c>
      <c r="B4" s="26" t="s">
        <v>412</v>
      </c>
    </row>
    <row r="5" spans="1:2" x14ac:dyDescent="0.3">
      <c r="A5" s="24" t="s">
        <v>3</v>
      </c>
      <c r="B5" s="29"/>
    </row>
    <row r="6" spans="1:2" x14ac:dyDescent="0.3">
      <c r="A6" s="24" t="s">
        <v>11</v>
      </c>
      <c r="B6" s="24"/>
    </row>
    <row r="7" spans="1:2" x14ac:dyDescent="0.3">
      <c r="A7" s="24"/>
      <c r="B7" s="24"/>
    </row>
    <row r="8" spans="1:2" x14ac:dyDescent="0.3">
      <c r="A8" s="24" t="s">
        <v>4</v>
      </c>
      <c r="B8" s="24"/>
    </row>
    <row r="9" spans="1:2" ht="17.399999999999999" x14ac:dyDescent="0.3">
      <c r="A9" s="24" t="s">
        <v>6</v>
      </c>
      <c r="B9" s="26" t="s">
        <v>413</v>
      </c>
    </row>
    <row r="10" spans="1:2" x14ac:dyDescent="0.3">
      <c r="A10" s="24" t="s">
        <v>8</v>
      </c>
      <c r="B10" s="24" t="s">
        <v>414</v>
      </c>
    </row>
    <row r="11" spans="1:2" x14ac:dyDescent="0.3">
      <c r="A11" s="24" t="s">
        <v>7</v>
      </c>
      <c r="B11" s="24" t="s">
        <v>415</v>
      </c>
    </row>
    <row r="12" spans="1:2" x14ac:dyDescent="0.3">
      <c r="A12" s="24" t="s">
        <v>10</v>
      </c>
      <c r="B12" s="24"/>
    </row>
    <row r="13" spans="1:2" x14ac:dyDescent="0.3">
      <c r="A13" s="24" t="s">
        <v>9</v>
      </c>
      <c r="B13" s="24"/>
    </row>
    <row r="14" spans="1:2" x14ac:dyDescent="0.3">
      <c r="A14" s="24" t="s">
        <v>5</v>
      </c>
      <c r="B14" s="24"/>
    </row>
    <row r="17" spans="1:2" ht="108" customHeight="1" x14ac:dyDescent="0.3">
      <c r="A17" s="58" t="s">
        <v>416</v>
      </c>
      <c r="B17" s="92" t="s">
        <v>411</v>
      </c>
    </row>
    <row r="18" spans="1:2" x14ac:dyDescent="0.3">
      <c r="A18" s="24"/>
    </row>
    <row r="19" spans="1:2" x14ac:dyDescent="0.3">
      <c r="B19" s="24" t="s">
        <v>410</v>
      </c>
    </row>
    <row r="21" spans="1:2" x14ac:dyDescent="0.3">
      <c r="A21" s="25" t="s">
        <v>417</v>
      </c>
      <c r="B21" s="25" t="s">
        <v>418</v>
      </c>
    </row>
    <row r="22" spans="1:2" x14ac:dyDescent="0.3">
      <c r="A22" s="24"/>
      <c r="B22" s="24" t="s">
        <v>419</v>
      </c>
    </row>
    <row r="23" spans="1:2" x14ac:dyDescent="0.3">
      <c r="A23" s="24"/>
      <c r="B23" s="24" t="s">
        <v>420</v>
      </c>
    </row>
  </sheetData>
  <pageMargins left="0.7" right="0.7" top="0.75" bottom="0.75" header="0.3" footer="0.3"/>
  <pageSetup paperSize="9" orientation="portrait" horizontalDpi="300" verticalDpi="300" r:id="rId1"/>
  <headerFooter>
    <oddHeader>&amp;L&amp;G</oddHeader>
    <oddFooter>&amp;L&amp;"Tahoma,Regular"&amp;8BSI Group (Thailand) Co., Ltd.
127/29 Panjathani Tower, 24th Floor, 
Nonsee Road, Chongnonsee, Yannawa, 
Bangkok 10120 Thailand
02 294 4889-92 l www.bsigroup.com/en-th&amp;R&amp;G</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92D13-5739-4308-B003-1A350DA2D73E}">
  <sheetPr>
    <tabColor rgb="FFFFFF00"/>
  </sheetPr>
  <dimension ref="A1:H8"/>
  <sheetViews>
    <sheetView zoomScale="80" zoomScaleNormal="80" workbookViewId="0">
      <pane xSplit="1" ySplit="4" topLeftCell="B5" activePane="bottomRight" state="frozen"/>
      <selection pane="topRight" activeCell="B1" sqref="B1"/>
      <selection pane="bottomLeft" activeCell="A5" sqref="A5"/>
      <selection pane="bottomRight" activeCell="C5" sqref="C5"/>
    </sheetView>
  </sheetViews>
  <sheetFormatPr defaultRowHeight="14.4" x14ac:dyDescent="0.3"/>
  <cols>
    <col min="1" max="1" width="6.44140625" style="23"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43"/>
      <c r="B1" s="2" t="s">
        <v>226</v>
      </c>
      <c r="C1" s="59" t="s">
        <v>227</v>
      </c>
      <c r="D1" s="59"/>
      <c r="E1" s="59"/>
      <c r="F1" s="3"/>
      <c r="G1" s="4"/>
      <c r="H1" s="4"/>
    </row>
    <row r="2" spans="1:8" ht="24.45" customHeight="1" x14ac:dyDescent="0.3">
      <c r="A2" s="43"/>
      <c r="B2" s="2"/>
      <c r="C2" s="60"/>
      <c r="D2" s="60"/>
      <c r="E2" s="60"/>
      <c r="F2" s="1"/>
      <c r="G2" s="5"/>
      <c r="H2" s="5"/>
    </row>
    <row r="3" spans="1:8" s="11" customFormat="1" ht="15" x14ac:dyDescent="0.3">
      <c r="A3" s="42" t="s">
        <v>16</v>
      </c>
      <c r="B3" s="6" t="s">
        <v>17</v>
      </c>
      <c r="C3" s="7" t="s">
        <v>18</v>
      </c>
      <c r="D3" s="44" t="s">
        <v>20</v>
      </c>
      <c r="E3" s="9" t="s">
        <v>21</v>
      </c>
      <c r="F3" s="8" t="s">
        <v>22</v>
      </c>
      <c r="G3" s="10"/>
    </row>
    <row r="4" spans="1:8" s="11" customFormat="1" ht="15" x14ac:dyDescent="0.3">
      <c r="A4" s="51">
        <v>3</v>
      </c>
      <c r="B4" s="37" t="s">
        <v>228</v>
      </c>
      <c r="C4" s="34"/>
      <c r="D4" s="33"/>
      <c r="E4" s="36"/>
      <c r="F4" s="35"/>
      <c r="G4" s="10"/>
    </row>
    <row r="5" spans="1:8" ht="193.95" customHeight="1" x14ac:dyDescent="0.3">
      <c r="A5" s="46">
        <v>3.1</v>
      </c>
      <c r="B5" s="41" t="s">
        <v>229</v>
      </c>
      <c r="C5" s="13" t="s">
        <v>230</v>
      </c>
      <c r="D5" s="12">
        <v>2</v>
      </c>
      <c r="E5" s="12">
        <v>2</v>
      </c>
      <c r="F5" s="32"/>
      <c r="G5" s="14"/>
      <c r="H5" s="11"/>
    </row>
    <row r="6" spans="1:8" x14ac:dyDescent="0.3">
      <c r="B6" s="21" t="s">
        <v>1</v>
      </c>
      <c r="D6" s="22">
        <f>SUM(D5:D5)</f>
        <v>2</v>
      </c>
      <c r="E6" s="23">
        <f>SUM(E5:E5)</f>
        <v>2</v>
      </c>
    </row>
    <row r="7" spans="1:8" x14ac:dyDescent="0.3">
      <c r="C7" s="18" t="s">
        <v>0</v>
      </c>
      <c r="D7" s="17">
        <f>SUM(D5:D6)</f>
        <v>4</v>
      </c>
      <c r="E7" s="19">
        <f>SUM(E5:E5)</f>
        <v>2</v>
      </c>
      <c r="F7" s="57">
        <f>SUM(E6/D6)*100</f>
        <v>100</v>
      </c>
    </row>
    <row r="8" spans="1:8" x14ac:dyDescent="0.3">
      <c r="F8" s="20"/>
    </row>
  </sheetData>
  <mergeCells count="1">
    <mergeCell ref="C1:E2"/>
  </mergeCells>
  <conditionalFormatting sqref="D5">
    <cfRule type="expression" dxfId="26" priority="8" stopIfTrue="1">
      <formula>AND(D5=0,N5="")</formula>
    </cfRule>
  </conditionalFormatting>
  <conditionalFormatting sqref="F7">
    <cfRule type="expression" dxfId="25" priority="7" stopIfTrue="1">
      <formula>AND(F7=0,O7="")</formula>
    </cfRule>
  </conditionalFormatting>
  <conditionalFormatting sqref="F7">
    <cfRule type="dataBar" priority="3">
      <dataBar>
        <cfvo type="num" val="0"/>
        <cfvo type="num" val="5"/>
        <color rgb="FF92D050"/>
      </dataBar>
      <extLst>
        <ext xmlns:x14="http://schemas.microsoft.com/office/spreadsheetml/2009/9/main" uri="{B025F937-C7B1-47D3-B67F-A62EFF666E3E}">
          <x14:id>{5935DDAC-F064-4266-846E-4AF64D718428}</x14:id>
        </ext>
      </extLst>
    </cfRule>
    <cfRule type="dataBar" priority="4">
      <dataBar>
        <cfvo type="num" val="0"/>
        <cfvo type="num" val="5"/>
        <color theme="8"/>
      </dataBar>
      <extLst>
        <ext xmlns:x14="http://schemas.microsoft.com/office/spreadsheetml/2009/9/main" uri="{B025F937-C7B1-47D3-B67F-A62EFF666E3E}">
          <x14:id>{144F343D-2048-4BB4-B189-B8B259BC5477}</x14:id>
        </ext>
      </extLst>
    </cfRule>
    <cfRule type="dataBar" priority="5">
      <dataBar>
        <cfvo type="min"/>
        <cfvo type="max"/>
        <color theme="8"/>
      </dataBar>
      <extLst>
        <ext xmlns:x14="http://schemas.microsoft.com/office/spreadsheetml/2009/9/main" uri="{B025F937-C7B1-47D3-B67F-A62EFF666E3E}">
          <x14:id>{6266CE53-8C64-48D0-9221-3F7CFFF3B6F3}</x14:id>
        </ext>
      </extLst>
    </cfRule>
    <cfRule type="dataBar" priority="6">
      <dataBar>
        <cfvo type="num" val="0"/>
        <cfvo type="num" val="5"/>
        <color rgb="FF638EC6"/>
      </dataBar>
      <extLst>
        <ext xmlns:x14="http://schemas.microsoft.com/office/spreadsheetml/2009/9/main" uri="{B025F937-C7B1-47D3-B67F-A62EFF666E3E}">
          <x14:id>{66FAE9F6-86AC-455C-BEAB-B6BD4C7D2CE1}</x14:id>
        </ext>
      </extLst>
    </cfRule>
  </conditionalFormatting>
  <conditionalFormatting sqref="E5">
    <cfRule type="dataBar" priority="1">
      <dataBar>
        <cfvo type="num" val="0"/>
        <cfvo type="num" val="2"/>
        <color rgb="FF92D050"/>
      </dataBar>
      <extLst>
        <ext xmlns:x14="http://schemas.microsoft.com/office/spreadsheetml/2009/9/main" uri="{B025F937-C7B1-47D3-B67F-A62EFF666E3E}">
          <x14:id>{27DE9BD7-1394-4C2B-85ED-B9663C6C056F}</x14:id>
        </ext>
      </extLst>
    </cfRule>
    <cfRule type="expression" dxfId="24" priority="2" stopIfTrue="1">
      <formula>AND(E5=0,O5="")</formula>
    </cfRule>
  </conditionalFormatting>
  <dataValidations count="1">
    <dataValidation type="list" allowBlank="1" showInputMessage="1" showErrorMessage="1" sqref="D5:E5" xr:uid="{96245DFA-4D4B-41A2-B954-076F114DCD32}">
      <formula1>"0,1,2"</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5935DDAC-F064-4266-846E-4AF64D718428}">
            <x14:dataBar minLength="0" maxLength="100" gradient="0">
              <x14:cfvo type="num">
                <xm:f>0</xm:f>
              </x14:cfvo>
              <x14:cfvo type="num">
                <xm:f>5</xm:f>
              </x14:cfvo>
              <x14:negativeFillColor rgb="FFFF0000"/>
              <x14:axisColor rgb="FF000000"/>
            </x14:dataBar>
          </x14:cfRule>
          <x14:cfRule type="dataBar" id="{144F343D-2048-4BB4-B189-B8B259BC5477}">
            <x14:dataBar minLength="0" maxLength="100">
              <x14:cfvo type="num">
                <xm:f>0</xm:f>
              </x14:cfvo>
              <x14:cfvo type="num">
                <xm:f>5</xm:f>
              </x14:cfvo>
              <x14:negativeFillColor rgb="FFFF0000"/>
              <x14:axisColor rgb="FF000000"/>
            </x14:dataBar>
          </x14:cfRule>
          <x14:cfRule type="dataBar" id="{6266CE53-8C64-48D0-9221-3F7CFFF3B6F3}">
            <x14:dataBar minLength="0" maxLength="100" gradient="0">
              <x14:cfvo type="autoMin"/>
              <x14:cfvo type="autoMax"/>
              <x14:negativeFillColor rgb="FFFF0000"/>
              <x14:axisColor rgb="FF000000"/>
            </x14:dataBar>
          </x14:cfRule>
          <x14:cfRule type="dataBar" id="{66FAE9F6-86AC-455C-BEAB-B6BD4C7D2CE1}">
            <x14:dataBar minLength="0" maxLength="100">
              <x14:cfvo type="num">
                <xm:f>0</xm:f>
              </x14:cfvo>
              <x14:cfvo type="num">
                <xm:f>5</xm:f>
              </x14:cfvo>
              <x14:negativeFillColor rgb="FFFF0000"/>
              <x14:axisColor rgb="FF000000"/>
            </x14:dataBar>
          </x14:cfRule>
          <xm:sqref>F7</xm:sqref>
        </x14:conditionalFormatting>
        <x14:conditionalFormatting xmlns:xm="http://schemas.microsoft.com/office/excel/2006/main">
          <x14:cfRule type="dataBar" id="{27DE9BD7-1394-4C2B-85ED-B9663C6C056F}">
            <x14:dataBar minLength="0" maxLength="100" gradient="0">
              <x14:cfvo type="num">
                <xm:f>0</xm:f>
              </x14:cfvo>
              <x14:cfvo type="num">
                <xm:f>2</xm:f>
              </x14:cfvo>
              <x14:negativeFillColor rgb="FFFF0000"/>
              <x14:axisColor rgb="FF000000"/>
            </x14:dataBar>
          </x14:cfRule>
          <xm:sqref>E5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D182B-C8B4-405D-98ED-454A3B835587}">
  <sheetPr>
    <tabColor rgb="FFFFFF00"/>
  </sheetPr>
  <dimension ref="A1:H10"/>
  <sheetViews>
    <sheetView zoomScale="80" zoomScaleNormal="80" workbookViewId="0">
      <pane xSplit="1" ySplit="4" topLeftCell="B5" activePane="bottomRight" state="frozen"/>
      <selection pane="topRight" activeCell="B1" sqref="B1"/>
      <selection pane="bottomLeft" activeCell="A5" sqref="A5"/>
      <selection pane="bottomRight" activeCell="C5" sqref="C5"/>
    </sheetView>
  </sheetViews>
  <sheetFormatPr defaultRowHeight="14.4" x14ac:dyDescent="0.3"/>
  <cols>
    <col min="1" max="1" width="6.44140625" style="55"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54"/>
      <c r="B1" s="2" t="s">
        <v>231</v>
      </c>
      <c r="C1" s="82" t="s">
        <v>233</v>
      </c>
      <c r="D1" s="59"/>
      <c r="E1" s="59"/>
      <c r="F1" s="3"/>
      <c r="G1" s="4"/>
      <c r="H1" s="4"/>
    </row>
    <row r="2" spans="1:8" ht="49.5" customHeight="1" x14ac:dyDescent="0.3">
      <c r="A2" s="54"/>
      <c r="B2" s="2"/>
      <c r="C2" s="60"/>
      <c r="D2" s="60"/>
      <c r="E2" s="60"/>
      <c r="F2" s="1"/>
      <c r="G2" s="5"/>
      <c r="H2" s="5"/>
    </row>
    <row r="3" spans="1:8" s="11" customFormat="1" ht="15" x14ac:dyDescent="0.3">
      <c r="A3" s="52" t="s">
        <v>16</v>
      </c>
      <c r="B3" s="6" t="s">
        <v>17</v>
      </c>
      <c r="C3" s="7" t="s">
        <v>18</v>
      </c>
      <c r="D3" s="44" t="s">
        <v>20</v>
      </c>
      <c r="E3" s="9" t="s">
        <v>21</v>
      </c>
      <c r="F3" s="8" t="s">
        <v>22</v>
      </c>
      <c r="G3" s="10"/>
    </row>
    <row r="4" spans="1:8" s="11" customFormat="1" ht="15" x14ac:dyDescent="0.3">
      <c r="A4" s="56">
        <v>1</v>
      </c>
      <c r="B4" s="37" t="s">
        <v>232</v>
      </c>
      <c r="C4" s="34"/>
      <c r="D4" s="33"/>
      <c r="E4" s="36"/>
      <c r="F4" s="35"/>
      <c r="G4" s="10"/>
    </row>
    <row r="5" spans="1:8" ht="154.05000000000001" customHeight="1" x14ac:dyDescent="0.3">
      <c r="A5" s="46">
        <v>1.1000000000000001</v>
      </c>
      <c r="B5" s="41" t="s">
        <v>234</v>
      </c>
      <c r="C5" s="13" t="s">
        <v>235</v>
      </c>
      <c r="D5" s="12">
        <v>2</v>
      </c>
      <c r="E5" s="12">
        <v>2</v>
      </c>
      <c r="F5" s="32"/>
      <c r="G5" s="14"/>
      <c r="H5" s="11"/>
    </row>
    <row r="6" spans="1:8" ht="382.05" customHeight="1" x14ac:dyDescent="0.3">
      <c r="A6" s="63">
        <v>1.2</v>
      </c>
      <c r="B6" s="61" t="s">
        <v>236</v>
      </c>
      <c r="C6" s="13" t="s">
        <v>237</v>
      </c>
      <c r="D6" s="69">
        <v>2</v>
      </c>
      <c r="E6" s="69">
        <v>2</v>
      </c>
      <c r="F6" s="71"/>
      <c r="G6" s="14"/>
      <c r="H6" s="11"/>
    </row>
    <row r="7" spans="1:8" ht="68.55" customHeight="1" x14ac:dyDescent="0.3">
      <c r="A7" s="64"/>
      <c r="B7" s="62"/>
      <c r="C7" s="45" t="s">
        <v>238</v>
      </c>
      <c r="D7" s="70"/>
      <c r="E7" s="70"/>
      <c r="F7" s="72"/>
      <c r="G7" s="14"/>
      <c r="H7" s="11"/>
    </row>
    <row r="8" spans="1:8" x14ac:dyDescent="0.3">
      <c r="B8" s="21" t="s">
        <v>1</v>
      </c>
      <c r="D8" s="22">
        <f>SUM(D5:D7)</f>
        <v>4</v>
      </c>
      <c r="E8" s="23">
        <f>SUM(E5:E7)</f>
        <v>4</v>
      </c>
    </row>
    <row r="9" spans="1:8" x14ac:dyDescent="0.3">
      <c r="C9" s="18" t="s">
        <v>0</v>
      </c>
      <c r="D9" s="17">
        <f>SUM(D5:D8)</f>
        <v>8</v>
      </c>
      <c r="E9" s="19">
        <f>SUM(E5:E7)</f>
        <v>4</v>
      </c>
      <c r="F9" s="57">
        <f>SUM(E8/D8)*100</f>
        <v>100</v>
      </c>
    </row>
    <row r="10" spans="1:8" x14ac:dyDescent="0.3">
      <c r="F10" s="20"/>
    </row>
  </sheetData>
  <mergeCells count="6">
    <mergeCell ref="A6:A7"/>
    <mergeCell ref="C1:E2"/>
    <mergeCell ref="F6:F7"/>
    <mergeCell ref="E6:E7"/>
    <mergeCell ref="D6:D7"/>
    <mergeCell ref="B6:B7"/>
  </mergeCells>
  <conditionalFormatting sqref="D5:D6">
    <cfRule type="expression" dxfId="23" priority="8" stopIfTrue="1">
      <formula>AND(D5=0,N5="")</formula>
    </cfRule>
  </conditionalFormatting>
  <conditionalFormatting sqref="F9">
    <cfRule type="expression" dxfId="22" priority="7" stopIfTrue="1">
      <formula>AND(F9=0,O9="")</formula>
    </cfRule>
  </conditionalFormatting>
  <conditionalFormatting sqref="F9">
    <cfRule type="dataBar" priority="3">
      <dataBar>
        <cfvo type="num" val="0"/>
        <cfvo type="num" val="5"/>
        <color rgb="FF92D050"/>
      </dataBar>
      <extLst>
        <ext xmlns:x14="http://schemas.microsoft.com/office/spreadsheetml/2009/9/main" uri="{B025F937-C7B1-47D3-B67F-A62EFF666E3E}">
          <x14:id>{15CF92FD-01AE-4B7B-B716-FF2A30F7CE4B}</x14:id>
        </ext>
      </extLst>
    </cfRule>
    <cfRule type="dataBar" priority="4">
      <dataBar>
        <cfvo type="num" val="0"/>
        <cfvo type="num" val="5"/>
        <color theme="8"/>
      </dataBar>
      <extLst>
        <ext xmlns:x14="http://schemas.microsoft.com/office/spreadsheetml/2009/9/main" uri="{B025F937-C7B1-47D3-B67F-A62EFF666E3E}">
          <x14:id>{A1373B4F-77CA-49B4-A9E4-9D57ED215C27}</x14:id>
        </ext>
      </extLst>
    </cfRule>
    <cfRule type="dataBar" priority="5">
      <dataBar>
        <cfvo type="min"/>
        <cfvo type="max"/>
        <color theme="8"/>
      </dataBar>
      <extLst>
        <ext xmlns:x14="http://schemas.microsoft.com/office/spreadsheetml/2009/9/main" uri="{B025F937-C7B1-47D3-B67F-A62EFF666E3E}">
          <x14:id>{C4BC46FF-2612-4436-A1CD-AA992BE58C66}</x14:id>
        </ext>
      </extLst>
    </cfRule>
    <cfRule type="dataBar" priority="6">
      <dataBar>
        <cfvo type="num" val="0"/>
        <cfvo type="num" val="5"/>
        <color rgb="FF638EC6"/>
      </dataBar>
      <extLst>
        <ext xmlns:x14="http://schemas.microsoft.com/office/spreadsheetml/2009/9/main" uri="{B025F937-C7B1-47D3-B67F-A62EFF666E3E}">
          <x14:id>{7C8C496F-5B6B-4F4E-B167-EA0461057A0D}</x14:id>
        </ext>
      </extLst>
    </cfRule>
  </conditionalFormatting>
  <conditionalFormatting sqref="E5:E6">
    <cfRule type="dataBar" priority="1">
      <dataBar>
        <cfvo type="num" val="0"/>
        <cfvo type="num" val="2"/>
        <color rgb="FF92D050"/>
      </dataBar>
      <extLst>
        <ext xmlns:x14="http://schemas.microsoft.com/office/spreadsheetml/2009/9/main" uri="{B025F937-C7B1-47D3-B67F-A62EFF666E3E}">
          <x14:id>{5CF19687-E974-41E7-AD11-4F71C021DF89}</x14:id>
        </ext>
      </extLst>
    </cfRule>
    <cfRule type="expression" dxfId="21" priority="2" stopIfTrue="1">
      <formula>AND(E5=0,O5="")</formula>
    </cfRule>
  </conditionalFormatting>
  <dataValidations count="1">
    <dataValidation type="list" allowBlank="1" showInputMessage="1" showErrorMessage="1" sqref="D5:E6" xr:uid="{80A604FA-E969-4569-85B4-B3ECEBC2A771}">
      <formula1>"0,1,2"</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15CF92FD-01AE-4B7B-B716-FF2A30F7CE4B}">
            <x14:dataBar minLength="0" maxLength="100" gradient="0">
              <x14:cfvo type="num">
                <xm:f>0</xm:f>
              </x14:cfvo>
              <x14:cfvo type="num">
                <xm:f>5</xm:f>
              </x14:cfvo>
              <x14:negativeFillColor rgb="FFFF0000"/>
              <x14:axisColor rgb="FF000000"/>
            </x14:dataBar>
          </x14:cfRule>
          <x14:cfRule type="dataBar" id="{A1373B4F-77CA-49B4-A9E4-9D57ED215C27}">
            <x14:dataBar minLength="0" maxLength="100">
              <x14:cfvo type="num">
                <xm:f>0</xm:f>
              </x14:cfvo>
              <x14:cfvo type="num">
                <xm:f>5</xm:f>
              </x14:cfvo>
              <x14:negativeFillColor rgb="FFFF0000"/>
              <x14:axisColor rgb="FF000000"/>
            </x14:dataBar>
          </x14:cfRule>
          <x14:cfRule type="dataBar" id="{C4BC46FF-2612-4436-A1CD-AA992BE58C66}">
            <x14:dataBar minLength="0" maxLength="100" gradient="0">
              <x14:cfvo type="autoMin"/>
              <x14:cfvo type="autoMax"/>
              <x14:negativeFillColor rgb="FFFF0000"/>
              <x14:axisColor rgb="FF000000"/>
            </x14:dataBar>
          </x14:cfRule>
          <x14:cfRule type="dataBar" id="{7C8C496F-5B6B-4F4E-B167-EA0461057A0D}">
            <x14:dataBar minLength="0" maxLength="100">
              <x14:cfvo type="num">
                <xm:f>0</xm:f>
              </x14:cfvo>
              <x14:cfvo type="num">
                <xm:f>5</xm:f>
              </x14:cfvo>
              <x14:negativeFillColor rgb="FFFF0000"/>
              <x14:axisColor rgb="FF000000"/>
            </x14:dataBar>
          </x14:cfRule>
          <xm:sqref>F9</xm:sqref>
        </x14:conditionalFormatting>
        <x14:conditionalFormatting xmlns:xm="http://schemas.microsoft.com/office/excel/2006/main">
          <x14:cfRule type="dataBar" id="{5CF19687-E974-41E7-AD11-4F71C021DF89}">
            <x14:dataBar minLength="0" maxLength="100" gradient="0">
              <x14:cfvo type="num">
                <xm:f>0</xm:f>
              </x14:cfvo>
              <x14:cfvo type="num">
                <xm:f>2</xm:f>
              </x14:cfvo>
              <x14:negativeFillColor rgb="FFFF0000"/>
              <x14:axisColor rgb="FF000000"/>
            </x14:dataBar>
          </x14:cfRule>
          <xm:sqref>E5:E6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1409E-F8FC-4A11-A109-3073B17B2CE7}">
  <sheetPr>
    <tabColor rgb="FFFFFF00"/>
  </sheetPr>
  <dimension ref="A1:H19"/>
  <sheetViews>
    <sheetView zoomScale="80" zoomScaleNormal="80" workbookViewId="0">
      <pane xSplit="1" ySplit="4" topLeftCell="B5" activePane="bottomRight" state="frozen"/>
      <selection pane="topRight" activeCell="B1" sqref="B1"/>
      <selection pane="bottomLeft" activeCell="A5" sqref="A5"/>
      <selection pane="bottomRight" activeCell="F6" sqref="F6"/>
    </sheetView>
  </sheetViews>
  <sheetFormatPr defaultRowHeight="14.4" x14ac:dyDescent="0.3"/>
  <cols>
    <col min="1" max="1" width="6.44140625" style="23"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43"/>
      <c r="B1" s="2" t="s">
        <v>239</v>
      </c>
      <c r="C1" s="59" t="s">
        <v>240</v>
      </c>
      <c r="D1" s="59"/>
      <c r="E1" s="59"/>
      <c r="F1" s="3"/>
      <c r="G1" s="4"/>
      <c r="H1" s="4"/>
    </row>
    <row r="2" spans="1:8" ht="24.45" customHeight="1" x14ac:dyDescent="0.3">
      <c r="A2" s="43"/>
      <c r="B2" s="2"/>
      <c r="C2" s="60"/>
      <c r="D2" s="60"/>
      <c r="E2" s="60"/>
      <c r="F2" s="1"/>
      <c r="G2" s="5"/>
      <c r="H2" s="5"/>
    </row>
    <row r="3" spans="1:8" s="11" customFormat="1" ht="15" x14ac:dyDescent="0.3">
      <c r="A3" s="42" t="s">
        <v>16</v>
      </c>
      <c r="B3" s="6" t="s">
        <v>17</v>
      </c>
      <c r="C3" s="7" t="s">
        <v>18</v>
      </c>
      <c r="D3" s="44" t="s">
        <v>20</v>
      </c>
      <c r="E3" s="9" t="s">
        <v>21</v>
      </c>
      <c r="F3" s="8" t="s">
        <v>22</v>
      </c>
      <c r="G3" s="10"/>
    </row>
    <row r="4" spans="1:8" s="11" customFormat="1" ht="15" x14ac:dyDescent="0.3">
      <c r="A4" s="51">
        <v>2</v>
      </c>
      <c r="B4" s="37" t="s">
        <v>241</v>
      </c>
      <c r="C4" s="34"/>
      <c r="D4" s="33"/>
      <c r="E4" s="36"/>
      <c r="F4" s="35"/>
      <c r="G4" s="10"/>
    </row>
    <row r="5" spans="1:8" ht="27" customHeight="1" x14ac:dyDescent="0.3">
      <c r="A5" s="46">
        <v>2.1</v>
      </c>
      <c r="B5" s="13" t="s">
        <v>242</v>
      </c>
      <c r="C5" s="13"/>
      <c r="D5" s="13"/>
      <c r="E5" s="13"/>
      <c r="F5" s="32"/>
      <c r="G5" s="14"/>
      <c r="H5" s="11"/>
    </row>
    <row r="6" spans="1:8" ht="341.55" customHeight="1" x14ac:dyDescent="0.3">
      <c r="A6" s="39" t="s">
        <v>243</v>
      </c>
      <c r="B6" s="13" t="s">
        <v>389</v>
      </c>
      <c r="C6" s="13" t="s">
        <v>388</v>
      </c>
      <c r="D6" s="12">
        <v>2</v>
      </c>
      <c r="E6" s="12">
        <v>2</v>
      </c>
      <c r="F6" s="32"/>
      <c r="G6" s="14"/>
      <c r="H6" s="11"/>
    </row>
    <row r="7" spans="1:8" ht="406.95" customHeight="1" x14ac:dyDescent="0.3">
      <c r="A7" s="39" t="s">
        <v>244</v>
      </c>
      <c r="B7" s="13" t="s">
        <v>245</v>
      </c>
      <c r="C7" s="13" t="s">
        <v>246</v>
      </c>
      <c r="D7" s="12">
        <v>2</v>
      </c>
      <c r="E7" s="12">
        <v>2</v>
      </c>
      <c r="F7" s="32"/>
      <c r="G7" s="14"/>
      <c r="H7" s="11"/>
    </row>
    <row r="8" spans="1:8" ht="31.95" customHeight="1" x14ac:dyDescent="0.3">
      <c r="A8" s="46">
        <v>2.2000000000000002</v>
      </c>
      <c r="B8" s="13" t="s">
        <v>247</v>
      </c>
      <c r="C8" s="13"/>
      <c r="D8" s="13"/>
      <c r="E8" s="13"/>
      <c r="F8" s="32"/>
      <c r="G8" s="14"/>
      <c r="H8" s="11"/>
    </row>
    <row r="9" spans="1:8" ht="205.5" customHeight="1" x14ac:dyDescent="0.3">
      <c r="A9" s="75" t="s">
        <v>204</v>
      </c>
      <c r="B9" s="73" t="s">
        <v>392</v>
      </c>
      <c r="C9" s="13" t="s">
        <v>390</v>
      </c>
      <c r="D9" s="69">
        <v>2</v>
      </c>
      <c r="E9" s="69">
        <v>2</v>
      </c>
      <c r="F9" s="77"/>
      <c r="G9" s="14"/>
      <c r="H9" s="11"/>
    </row>
    <row r="10" spans="1:8" ht="409.5" customHeight="1" x14ac:dyDescent="0.3">
      <c r="A10" s="90"/>
      <c r="B10" s="88"/>
      <c r="C10" s="13" t="s">
        <v>391</v>
      </c>
      <c r="D10" s="86"/>
      <c r="E10" s="86"/>
      <c r="F10" s="91"/>
      <c r="G10" s="14"/>
      <c r="H10" s="11"/>
    </row>
    <row r="11" spans="1:8" ht="259.05" customHeight="1" x14ac:dyDescent="0.3">
      <c r="A11" s="90"/>
      <c r="B11" s="88"/>
      <c r="C11" s="13" t="s">
        <v>248</v>
      </c>
      <c r="D11" s="86"/>
      <c r="E11" s="86"/>
      <c r="F11" s="91"/>
      <c r="G11" s="15"/>
    </row>
    <row r="12" spans="1:8" ht="272.55" customHeight="1" x14ac:dyDescent="0.3">
      <c r="A12" s="76"/>
      <c r="B12" s="74"/>
      <c r="C12" s="13" t="s">
        <v>249</v>
      </c>
      <c r="D12" s="70"/>
      <c r="E12" s="70"/>
      <c r="F12" s="78"/>
      <c r="G12" s="15"/>
    </row>
    <row r="13" spans="1:8" ht="409.05" customHeight="1" x14ac:dyDescent="0.3">
      <c r="A13" s="75" t="s">
        <v>250</v>
      </c>
      <c r="B13" s="61" t="s">
        <v>251</v>
      </c>
      <c r="C13" s="73" t="s">
        <v>252</v>
      </c>
      <c r="D13" s="69">
        <v>2</v>
      </c>
      <c r="E13" s="69">
        <v>2</v>
      </c>
      <c r="F13" s="71"/>
      <c r="G13" s="15"/>
    </row>
    <row r="14" spans="1:8" ht="49.95" customHeight="1" x14ac:dyDescent="0.3">
      <c r="A14" s="90"/>
      <c r="B14" s="89"/>
      <c r="C14" s="74"/>
      <c r="D14" s="86"/>
      <c r="E14" s="86"/>
      <c r="F14" s="87"/>
      <c r="G14" s="15"/>
    </row>
    <row r="15" spans="1:8" ht="237" customHeight="1" x14ac:dyDescent="0.3">
      <c r="A15" s="76"/>
      <c r="B15" s="62"/>
      <c r="C15" s="45" t="s">
        <v>253</v>
      </c>
      <c r="D15" s="70"/>
      <c r="E15" s="70"/>
      <c r="F15" s="72"/>
      <c r="G15" s="15"/>
    </row>
    <row r="16" spans="1:8" ht="348.45" customHeight="1" x14ac:dyDescent="0.3">
      <c r="A16" s="46">
        <v>2.2999999999999998</v>
      </c>
      <c r="B16" s="41" t="s">
        <v>254</v>
      </c>
      <c r="C16" s="38" t="s">
        <v>255</v>
      </c>
      <c r="D16" s="12">
        <v>2</v>
      </c>
      <c r="E16" s="12">
        <v>2</v>
      </c>
      <c r="F16" s="32"/>
      <c r="G16" s="15"/>
    </row>
    <row r="17" spans="2:6" x14ac:dyDescent="0.3">
      <c r="B17" s="21" t="s">
        <v>1</v>
      </c>
      <c r="D17" s="22">
        <f>SUM(D5:D16)</f>
        <v>10</v>
      </c>
      <c r="E17" s="23">
        <f>SUM(E5:E16)</f>
        <v>10</v>
      </c>
    </row>
    <row r="18" spans="2:6" x14ac:dyDescent="0.3">
      <c r="C18" s="18" t="s">
        <v>0</v>
      </c>
      <c r="D18" s="17">
        <f>SUM(D5:D17)</f>
        <v>20</v>
      </c>
      <c r="E18" s="19">
        <f>SUM(E5:E12)</f>
        <v>6</v>
      </c>
      <c r="F18" s="57">
        <f>SUM(E17/D17)*100</f>
        <v>100</v>
      </c>
    </row>
    <row r="19" spans="2:6" x14ac:dyDescent="0.3">
      <c r="F19" s="20"/>
    </row>
  </sheetData>
  <mergeCells count="12">
    <mergeCell ref="C1:E2"/>
    <mergeCell ref="F9:F12"/>
    <mergeCell ref="E9:E12"/>
    <mergeCell ref="D9:D12"/>
    <mergeCell ref="B9:B12"/>
    <mergeCell ref="A9:A12"/>
    <mergeCell ref="C13:C14"/>
    <mergeCell ref="F13:F15"/>
    <mergeCell ref="E13:E15"/>
    <mergeCell ref="D13:D15"/>
    <mergeCell ref="B13:B15"/>
    <mergeCell ref="A13:A15"/>
  </mergeCells>
  <conditionalFormatting sqref="D6:D7 D9 D13 D16">
    <cfRule type="expression" dxfId="20" priority="8" stopIfTrue="1">
      <formula>AND(D6=0,N6="")</formula>
    </cfRule>
  </conditionalFormatting>
  <conditionalFormatting sqref="F18">
    <cfRule type="expression" dxfId="19" priority="7" stopIfTrue="1">
      <formula>AND(F18=0,O18="")</formula>
    </cfRule>
  </conditionalFormatting>
  <conditionalFormatting sqref="F18">
    <cfRule type="dataBar" priority="3">
      <dataBar>
        <cfvo type="num" val="0"/>
        <cfvo type="num" val="5"/>
        <color rgb="FF92D050"/>
      </dataBar>
      <extLst>
        <ext xmlns:x14="http://schemas.microsoft.com/office/spreadsheetml/2009/9/main" uri="{B025F937-C7B1-47D3-B67F-A62EFF666E3E}">
          <x14:id>{B78BED31-06B0-4B75-8028-E3FDE7285F05}</x14:id>
        </ext>
      </extLst>
    </cfRule>
    <cfRule type="dataBar" priority="4">
      <dataBar>
        <cfvo type="num" val="0"/>
        <cfvo type="num" val="5"/>
        <color theme="8"/>
      </dataBar>
      <extLst>
        <ext xmlns:x14="http://schemas.microsoft.com/office/spreadsheetml/2009/9/main" uri="{B025F937-C7B1-47D3-B67F-A62EFF666E3E}">
          <x14:id>{58119A7B-468C-48A5-842D-E1BEDEEA0751}</x14:id>
        </ext>
      </extLst>
    </cfRule>
    <cfRule type="dataBar" priority="5">
      <dataBar>
        <cfvo type="min"/>
        <cfvo type="max"/>
        <color theme="8"/>
      </dataBar>
      <extLst>
        <ext xmlns:x14="http://schemas.microsoft.com/office/spreadsheetml/2009/9/main" uri="{B025F937-C7B1-47D3-B67F-A62EFF666E3E}">
          <x14:id>{9FB8B818-D493-4EA8-A5F1-E3DB667D524C}</x14:id>
        </ext>
      </extLst>
    </cfRule>
    <cfRule type="dataBar" priority="6">
      <dataBar>
        <cfvo type="num" val="0"/>
        <cfvo type="num" val="5"/>
        <color rgb="FF638EC6"/>
      </dataBar>
      <extLst>
        <ext xmlns:x14="http://schemas.microsoft.com/office/spreadsheetml/2009/9/main" uri="{B025F937-C7B1-47D3-B67F-A62EFF666E3E}">
          <x14:id>{0084A6E7-C91B-4DA3-BF42-652405B01246}</x14:id>
        </ext>
      </extLst>
    </cfRule>
  </conditionalFormatting>
  <conditionalFormatting sqref="E6:E7 E9 E13 E16">
    <cfRule type="dataBar" priority="1">
      <dataBar>
        <cfvo type="num" val="0"/>
        <cfvo type="num" val="2"/>
        <color rgb="FF92D050"/>
      </dataBar>
      <extLst>
        <ext xmlns:x14="http://schemas.microsoft.com/office/spreadsheetml/2009/9/main" uri="{B025F937-C7B1-47D3-B67F-A62EFF666E3E}">
          <x14:id>{CB05D8D2-6324-4A0E-9A43-8F216AD574D9}</x14:id>
        </ext>
      </extLst>
    </cfRule>
    <cfRule type="expression" dxfId="18" priority="2" stopIfTrue="1">
      <formula>AND(E6=0,O6="")</formula>
    </cfRule>
  </conditionalFormatting>
  <dataValidations count="2">
    <dataValidation type="list" allowBlank="1" showInputMessage="1" showErrorMessage="1" sqref="D6:E7 D9:E9 D13:E13 D16:E16" xr:uid="{F0F61988-D379-4DAD-B627-D5732653D1F2}">
      <formula1>"0,1,2"</formula1>
    </dataValidation>
    <dataValidation type="textLength" operator="lessThanOrEqual" allowBlank="1" showInputMessage="1" showErrorMessage="1" sqref="G11:G16" xr:uid="{EE23EB3E-83E0-4ABC-A88B-14D61E03CE64}">
      <formula1>100</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B78BED31-06B0-4B75-8028-E3FDE7285F05}">
            <x14:dataBar minLength="0" maxLength="100" gradient="0">
              <x14:cfvo type="num">
                <xm:f>0</xm:f>
              </x14:cfvo>
              <x14:cfvo type="num">
                <xm:f>5</xm:f>
              </x14:cfvo>
              <x14:negativeFillColor rgb="FFFF0000"/>
              <x14:axisColor rgb="FF000000"/>
            </x14:dataBar>
          </x14:cfRule>
          <x14:cfRule type="dataBar" id="{58119A7B-468C-48A5-842D-E1BEDEEA0751}">
            <x14:dataBar minLength="0" maxLength="100">
              <x14:cfvo type="num">
                <xm:f>0</xm:f>
              </x14:cfvo>
              <x14:cfvo type="num">
                <xm:f>5</xm:f>
              </x14:cfvo>
              <x14:negativeFillColor rgb="FFFF0000"/>
              <x14:axisColor rgb="FF000000"/>
            </x14:dataBar>
          </x14:cfRule>
          <x14:cfRule type="dataBar" id="{9FB8B818-D493-4EA8-A5F1-E3DB667D524C}">
            <x14:dataBar minLength="0" maxLength="100" gradient="0">
              <x14:cfvo type="autoMin"/>
              <x14:cfvo type="autoMax"/>
              <x14:negativeFillColor rgb="FFFF0000"/>
              <x14:axisColor rgb="FF000000"/>
            </x14:dataBar>
          </x14:cfRule>
          <x14:cfRule type="dataBar" id="{0084A6E7-C91B-4DA3-BF42-652405B01246}">
            <x14:dataBar minLength="0" maxLength="100">
              <x14:cfvo type="num">
                <xm:f>0</xm:f>
              </x14:cfvo>
              <x14:cfvo type="num">
                <xm:f>5</xm:f>
              </x14:cfvo>
              <x14:negativeFillColor rgb="FFFF0000"/>
              <x14:axisColor rgb="FF000000"/>
            </x14:dataBar>
          </x14:cfRule>
          <xm:sqref>F18</xm:sqref>
        </x14:conditionalFormatting>
        <x14:conditionalFormatting xmlns:xm="http://schemas.microsoft.com/office/excel/2006/main">
          <x14:cfRule type="dataBar" id="{CB05D8D2-6324-4A0E-9A43-8F216AD574D9}">
            <x14:dataBar minLength="0" maxLength="100" gradient="0">
              <x14:cfvo type="num">
                <xm:f>0</xm:f>
              </x14:cfvo>
              <x14:cfvo type="num">
                <xm:f>2</xm:f>
              </x14:cfvo>
              <x14:negativeFillColor rgb="FFFF0000"/>
              <x14:axisColor rgb="FF000000"/>
            </x14:dataBar>
          </x14:cfRule>
          <xm:sqref>E6:E7 E9 E13 E16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894DB-AB80-48EB-BDC4-93FC997EAC6B}">
  <sheetPr>
    <tabColor rgb="FFFFFF00"/>
  </sheetPr>
  <dimension ref="A1:H13"/>
  <sheetViews>
    <sheetView zoomScale="80" zoomScaleNormal="80" workbookViewId="0">
      <pane xSplit="1" ySplit="4" topLeftCell="B5" activePane="bottomRight" state="frozen"/>
      <selection pane="topRight" activeCell="B1" sqref="B1"/>
      <selection pane="bottomLeft" activeCell="A5" sqref="A5"/>
      <selection pane="bottomRight" activeCell="C6" sqref="C6:C7"/>
    </sheetView>
  </sheetViews>
  <sheetFormatPr defaultRowHeight="14.4" x14ac:dyDescent="0.3"/>
  <cols>
    <col min="1" max="1" width="6.44140625" style="23"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43"/>
      <c r="B1" s="2" t="s">
        <v>256</v>
      </c>
      <c r="C1" s="59" t="s">
        <v>257</v>
      </c>
      <c r="D1" s="59"/>
      <c r="E1" s="59"/>
      <c r="F1" s="3"/>
      <c r="G1" s="4"/>
      <c r="H1" s="4"/>
    </row>
    <row r="2" spans="1:8" ht="24.45" customHeight="1" x14ac:dyDescent="0.3">
      <c r="A2" s="43"/>
      <c r="B2" s="2"/>
      <c r="C2" s="60"/>
      <c r="D2" s="60"/>
      <c r="E2" s="60"/>
      <c r="F2" s="1"/>
      <c r="G2" s="5"/>
      <c r="H2" s="5"/>
    </row>
    <row r="3" spans="1:8" s="11" customFormat="1" ht="15" x14ac:dyDescent="0.3">
      <c r="A3" s="42" t="s">
        <v>16</v>
      </c>
      <c r="B3" s="6" t="s">
        <v>17</v>
      </c>
      <c r="C3" s="7" t="s">
        <v>18</v>
      </c>
      <c r="D3" s="44" t="s">
        <v>20</v>
      </c>
      <c r="E3" s="9" t="s">
        <v>21</v>
      </c>
      <c r="F3" s="8" t="s">
        <v>22</v>
      </c>
      <c r="G3" s="10"/>
    </row>
    <row r="4" spans="1:8" s="11" customFormat="1" ht="15" x14ac:dyDescent="0.3">
      <c r="A4" s="51">
        <v>3</v>
      </c>
      <c r="B4" s="37" t="s">
        <v>258</v>
      </c>
      <c r="C4" s="34"/>
      <c r="D4" s="33"/>
      <c r="E4" s="36"/>
      <c r="F4" s="35"/>
      <c r="G4" s="10"/>
    </row>
    <row r="5" spans="1:8" ht="203.55" customHeight="1" x14ac:dyDescent="0.3">
      <c r="A5" s="46">
        <v>3.1</v>
      </c>
      <c r="B5" s="41" t="s">
        <v>259</v>
      </c>
      <c r="C5" s="13" t="s">
        <v>260</v>
      </c>
      <c r="D5" s="12">
        <v>2</v>
      </c>
      <c r="E5" s="12">
        <v>2</v>
      </c>
      <c r="F5" s="32"/>
      <c r="G5" s="14"/>
      <c r="H5" s="11"/>
    </row>
    <row r="6" spans="1:8" ht="409.5" customHeight="1" x14ac:dyDescent="0.3">
      <c r="A6" s="63">
        <v>3.2</v>
      </c>
      <c r="B6" s="61" t="s">
        <v>261</v>
      </c>
      <c r="C6" s="73" t="s">
        <v>393</v>
      </c>
      <c r="D6" s="69">
        <v>2</v>
      </c>
      <c r="E6" s="69">
        <v>2</v>
      </c>
      <c r="F6" s="71"/>
      <c r="G6" s="14"/>
      <c r="H6" s="11"/>
    </row>
    <row r="7" spans="1:8" ht="35.549999999999997" customHeight="1" x14ac:dyDescent="0.3">
      <c r="A7" s="64"/>
      <c r="B7" s="62"/>
      <c r="C7" s="74"/>
      <c r="D7" s="70"/>
      <c r="E7" s="70"/>
      <c r="F7" s="72"/>
      <c r="G7" s="14"/>
      <c r="H7" s="11"/>
    </row>
    <row r="8" spans="1:8" ht="316.05" customHeight="1" x14ac:dyDescent="0.3">
      <c r="A8" s="46">
        <v>3.3</v>
      </c>
      <c r="B8" s="41" t="s">
        <v>262</v>
      </c>
      <c r="C8" s="13" t="s">
        <v>394</v>
      </c>
      <c r="D8" s="12">
        <v>2</v>
      </c>
      <c r="E8" s="12">
        <v>2</v>
      </c>
      <c r="F8" s="32"/>
      <c r="G8" s="14"/>
      <c r="H8" s="11"/>
    </row>
    <row r="9" spans="1:8" ht="201" customHeight="1" x14ac:dyDescent="0.3">
      <c r="A9" s="46">
        <v>3.4</v>
      </c>
      <c r="B9" s="13" t="s">
        <v>263</v>
      </c>
      <c r="C9" s="13" t="s">
        <v>264</v>
      </c>
      <c r="D9" s="12">
        <v>2</v>
      </c>
      <c r="E9" s="12">
        <v>2</v>
      </c>
      <c r="F9" s="32"/>
      <c r="G9" s="14"/>
      <c r="H9" s="11"/>
    </row>
    <row r="10" spans="1:8" ht="189.45" customHeight="1" x14ac:dyDescent="0.3">
      <c r="A10" s="46">
        <v>3.5</v>
      </c>
      <c r="B10" s="41" t="s">
        <v>265</v>
      </c>
      <c r="C10" s="13" t="s">
        <v>266</v>
      </c>
      <c r="D10" s="12">
        <v>2</v>
      </c>
      <c r="E10" s="12">
        <v>2</v>
      </c>
      <c r="F10" s="32"/>
      <c r="G10" s="14"/>
      <c r="H10" s="11"/>
    </row>
    <row r="11" spans="1:8" x14ac:dyDescent="0.3">
      <c r="B11" s="21" t="s">
        <v>1</v>
      </c>
      <c r="D11" s="22">
        <f>SUM(D5:D10)</f>
        <v>10</v>
      </c>
      <c r="E11" s="23">
        <f>SUM(E5:E10)</f>
        <v>10</v>
      </c>
    </row>
    <row r="12" spans="1:8" x14ac:dyDescent="0.3">
      <c r="C12" s="18" t="s">
        <v>0</v>
      </c>
      <c r="D12" s="17">
        <f>SUM(D5:D11)</f>
        <v>20</v>
      </c>
      <c r="E12" s="19">
        <f>SUM(E5:E10)</f>
        <v>10</v>
      </c>
      <c r="F12" s="57">
        <f>SUM(E11/D11)*100</f>
        <v>100</v>
      </c>
    </row>
    <row r="13" spans="1:8" x14ac:dyDescent="0.3">
      <c r="F13" s="20"/>
    </row>
  </sheetData>
  <mergeCells count="7">
    <mergeCell ref="B6:B7"/>
    <mergeCell ref="A6:A7"/>
    <mergeCell ref="C1:E2"/>
    <mergeCell ref="C6:C7"/>
    <mergeCell ref="F6:F7"/>
    <mergeCell ref="E6:E7"/>
    <mergeCell ref="D6:D7"/>
  </mergeCells>
  <conditionalFormatting sqref="D5:D6 D8:D10">
    <cfRule type="expression" dxfId="17" priority="8" stopIfTrue="1">
      <formula>AND(D5=0,N5="")</formula>
    </cfRule>
  </conditionalFormatting>
  <conditionalFormatting sqref="F12">
    <cfRule type="expression" dxfId="16" priority="7" stopIfTrue="1">
      <formula>AND(F12=0,O12="")</formula>
    </cfRule>
  </conditionalFormatting>
  <conditionalFormatting sqref="F12">
    <cfRule type="dataBar" priority="3">
      <dataBar>
        <cfvo type="num" val="0"/>
        <cfvo type="num" val="5"/>
        <color rgb="FF92D050"/>
      </dataBar>
      <extLst>
        <ext xmlns:x14="http://schemas.microsoft.com/office/spreadsheetml/2009/9/main" uri="{B025F937-C7B1-47D3-B67F-A62EFF666E3E}">
          <x14:id>{0E4F5236-FC28-433E-8691-530E8B4D7848}</x14:id>
        </ext>
      </extLst>
    </cfRule>
    <cfRule type="dataBar" priority="4">
      <dataBar>
        <cfvo type="num" val="0"/>
        <cfvo type="num" val="5"/>
        <color theme="8"/>
      </dataBar>
      <extLst>
        <ext xmlns:x14="http://schemas.microsoft.com/office/spreadsheetml/2009/9/main" uri="{B025F937-C7B1-47D3-B67F-A62EFF666E3E}">
          <x14:id>{0212F0FB-7108-4092-994D-22243F5CBD4D}</x14:id>
        </ext>
      </extLst>
    </cfRule>
    <cfRule type="dataBar" priority="5">
      <dataBar>
        <cfvo type="min"/>
        <cfvo type="max"/>
        <color theme="8"/>
      </dataBar>
      <extLst>
        <ext xmlns:x14="http://schemas.microsoft.com/office/spreadsheetml/2009/9/main" uri="{B025F937-C7B1-47D3-B67F-A62EFF666E3E}">
          <x14:id>{FEBBE800-59DA-40D2-8A2A-4FC815991A4D}</x14:id>
        </ext>
      </extLst>
    </cfRule>
    <cfRule type="dataBar" priority="6">
      <dataBar>
        <cfvo type="num" val="0"/>
        <cfvo type="num" val="5"/>
        <color rgb="FF638EC6"/>
      </dataBar>
      <extLst>
        <ext xmlns:x14="http://schemas.microsoft.com/office/spreadsheetml/2009/9/main" uri="{B025F937-C7B1-47D3-B67F-A62EFF666E3E}">
          <x14:id>{4B22F1B3-C72B-4B14-8C56-B013DEECC1B3}</x14:id>
        </ext>
      </extLst>
    </cfRule>
  </conditionalFormatting>
  <conditionalFormatting sqref="E5:E6 E8:E10">
    <cfRule type="dataBar" priority="1">
      <dataBar>
        <cfvo type="num" val="0"/>
        <cfvo type="num" val="2"/>
        <color rgb="FF92D050"/>
      </dataBar>
      <extLst>
        <ext xmlns:x14="http://schemas.microsoft.com/office/spreadsheetml/2009/9/main" uri="{B025F937-C7B1-47D3-B67F-A62EFF666E3E}">
          <x14:id>{238EB056-0E39-483D-B3C5-66BABB9F4C10}</x14:id>
        </ext>
      </extLst>
    </cfRule>
    <cfRule type="expression" dxfId="15" priority="2" stopIfTrue="1">
      <formula>AND(E5=0,O5="")</formula>
    </cfRule>
  </conditionalFormatting>
  <dataValidations count="1">
    <dataValidation type="list" allowBlank="1" showInputMessage="1" showErrorMessage="1" sqref="D5:E6 D8:E10" xr:uid="{0C088A8D-1846-41E2-BE39-41C866D48CF4}">
      <formula1>"0,1,2"</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0E4F5236-FC28-433E-8691-530E8B4D7848}">
            <x14:dataBar minLength="0" maxLength="100" gradient="0">
              <x14:cfvo type="num">
                <xm:f>0</xm:f>
              </x14:cfvo>
              <x14:cfvo type="num">
                <xm:f>5</xm:f>
              </x14:cfvo>
              <x14:negativeFillColor rgb="FFFF0000"/>
              <x14:axisColor rgb="FF000000"/>
            </x14:dataBar>
          </x14:cfRule>
          <x14:cfRule type="dataBar" id="{0212F0FB-7108-4092-994D-22243F5CBD4D}">
            <x14:dataBar minLength="0" maxLength="100">
              <x14:cfvo type="num">
                <xm:f>0</xm:f>
              </x14:cfvo>
              <x14:cfvo type="num">
                <xm:f>5</xm:f>
              </x14:cfvo>
              <x14:negativeFillColor rgb="FFFF0000"/>
              <x14:axisColor rgb="FF000000"/>
            </x14:dataBar>
          </x14:cfRule>
          <x14:cfRule type="dataBar" id="{FEBBE800-59DA-40D2-8A2A-4FC815991A4D}">
            <x14:dataBar minLength="0" maxLength="100" gradient="0">
              <x14:cfvo type="autoMin"/>
              <x14:cfvo type="autoMax"/>
              <x14:negativeFillColor rgb="FFFF0000"/>
              <x14:axisColor rgb="FF000000"/>
            </x14:dataBar>
          </x14:cfRule>
          <x14:cfRule type="dataBar" id="{4B22F1B3-C72B-4B14-8C56-B013DEECC1B3}">
            <x14:dataBar minLength="0" maxLength="100">
              <x14:cfvo type="num">
                <xm:f>0</xm:f>
              </x14:cfvo>
              <x14:cfvo type="num">
                <xm:f>5</xm:f>
              </x14:cfvo>
              <x14:negativeFillColor rgb="FFFF0000"/>
              <x14:axisColor rgb="FF000000"/>
            </x14:dataBar>
          </x14:cfRule>
          <xm:sqref>F12</xm:sqref>
        </x14:conditionalFormatting>
        <x14:conditionalFormatting xmlns:xm="http://schemas.microsoft.com/office/excel/2006/main">
          <x14:cfRule type="dataBar" id="{238EB056-0E39-483D-B3C5-66BABB9F4C10}">
            <x14:dataBar minLength="0" maxLength="100" gradient="0">
              <x14:cfvo type="num">
                <xm:f>0</xm:f>
              </x14:cfvo>
              <x14:cfvo type="num">
                <xm:f>2</xm:f>
              </x14:cfvo>
              <x14:negativeFillColor rgb="FFFF0000"/>
              <x14:axisColor rgb="FF000000"/>
            </x14:dataBar>
          </x14:cfRule>
          <xm:sqref>E5:E6 E8:E10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5B958-718B-4B65-9D3C-3DBABCFDA3F2}">
  <sheetPr>
    <tabColor rgb="FFFFFF00"/>
  </sheetPr>
  <dimension ref="A1:H8"/>
  <sheetViews>
    <sheetView zoomScale="80" zoomScaleNormal="80" workbookViewId="0">
      <pane xSplit="1" ySplit="4" topLeftCell="B5" activePane="bottomRight" state="frozen"/>
      <selection pane="topRight" activeCell="B1" sqref="B1"/>
      <selection pane="bottomLeft" activeCell="A5" sqref="A5"/>
      <selection pane="bottomRight" activeCell="C6" sqref="C6"/>
    </sheetView>
  </sheetViews>
  <sheetFormatPr defaultRowHeight="14.4" x14ac:dyDescent="0.3"/>
  <cols>
    <col min="1" max="1" width="6.44140625" style="23"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43"/>
      <c r="B1" s="2" t="s">
        <v>267</v>
      </c>
      <c r="C1" s="59" t="s">
        <v>268</v>
      </c>
      <c r="D1" s="59"/>
      <c r="E1" s="59"/>
      <c r="F1" s="3"/>
      <c r="G1" s="4"/>
      <c r="H1" s="4"/>
    </row>
    <row r="2" spans="1:8" ht="24.45" customHeight="1" x14ac:dyDescent="0.3">
      <c r="A2" s="43"/>
      <c r="B2" s="2"/>
      <c r="C2" s="60"/>
      <c r="D2" s="60"/>
      <c r="E2" s="60"/>
      <c r="F2" s="1"/>
      <c r="G2" s="5"/>
      <c r="H2" s="5"/>
    </row>
    <row r="3" spans="1:8" s="11" customFormat="1" ht="15" x14ac:dyDescent="0.3">
      <c r="A3" s="42" t="s">
        <v>16</v>
      </c>
      <c r="B3" s="6" t="s">
        <v>17</v>
      </c>
      <c r="C3" s="7" t="s">
        <v>18</v>
      </c>
      <c r="D3" s="44" t="s">
        <v>20</v>
      </c>
      <c r="E3" s="9" t="s">
        <v>21</v>
      </c>
      <c r="F3" s="8" t="s">
        <v>22</v>
      </c>
      <c r="G3" s="10"/>
    </row>
    <row r="4" spans="1:8" s="11" customFormat="1" ht="15" x14ac:dyDescent="0.3">
      <c r="A4" s="51">
        <v>4</v>
      </c>
      <c r="B4" s="37" t="s">
        <v>228</v>
      </c>
      <c r="C4" s="34"/>
      <c r="D4" s="33"/>
      <c r="E4" s="36"/>
      <c r="F4" s="35"/>
      <c r="G4" s="10"/>
    </row>
    <row r="5" spans="1:8" ht="189" customHeight="1" x14ac:dyDescent="0.3">
      <c r="A5" s="46">
        <v>4.0999999999999996</v>
      </c>
      <c r="B5" s="41" t="s">
        <v>269</v>
      </c>
      <c r="C5" s="13" t="s">
        <v>270</v>
      </c>
      <c r="D5" s="12">
        <v>2</v>
      </c>
      <c r="E5" s="12">
        <v>2</v>
      </c>
      <c r="F5" s="32"/>
      <c r="G5" s="14"/>
      <c r="H5" s="11"/>
    </row>
    <row r="6" spans="1:8" x14ac:dyDescent="0.3">
      <c r="B6" s="21" t="s">
        <v>1</v>
      </c>
      <c r="D6" s="22">
        <f>SUM(D5:D5)</f>
        <v>2</v>
      </c>
      <c r="E6" s="23">
        <f>SUM(E5:E5)</f>
        <v>2</v>
      </c>
    </row>
    <row r="7" spans="1:8" x14ac:dyDescent="0.3">
      <c r="C7" s="18" t="s">
        <v>0</v>
      </c>
      <c r="D7" s="17">
        <f>SUM(D5:D6)</f>
        <v>4</v>
      </c>
      <c r="E7" s="19">
        <f>SUM(E5:E5)</f>
        <v>2</v>
      </c>
      <c r="F7" s="57">
        <f>SUM(E6/D6)*100</f>
        <v>100</v>
      </c>
    </row>
    <row r="8" spans="1:8" x14ac:dyDescent="0.3">
      <c r="F8" s="20"/>
    </row>
  </sheetData>
  <mergeCells count="1">
    <mergeCell ref="C1:E2"/>
  </mergeCells>
  <conditionalFormatting sqref="D5">
    <cfRule type="expression" dxfId="14" priority="8" stopIfTrue="1">
      <formula>AND(D5=0,N5="")</formula>
    </cfRule>
  </conditionalFormatting>
  <conditionalFormatting sqref="F7">
    <cfRule type="expression" dxfId="13" priority="7" stopIfTrue="1">
      <formula>AND(F7=0,O7="")</formula>
    </cfRule>
  </conditionalFormatting>
  <conditionalFormatting sqref="F7">
    <cfRule type="dataBar" priority="3">
      <dataBar>
        <cfvo type="num" val="0"/>
        <cfvo type="num" val="5"/>
        <color rgb="FF92D050"/>
      </dataBar>
      <extLst>
        <ext xmlns:x14="http://schemas.microsoft.com/office/spreadsheetml/2009/9/main" uri="{B025F937-C7B1-47D3-B67F-A62EFF666E3E}">
          <x14:id>{6C262E45-A36F-4DBC-8488-1DCB08F7008E}</x14:id>
        </ext>
      </extLst>
    </cfRule>
    <cfRule type="dataBar" priority="4">
      <dataBar>
        <cfvo type="num" val="0"/>
        <cfvo type="num" val="5"/>
        <color theme="8"/>
      </dataBar>
      <extLst>
        <ext xmlns:x14="http://schemas.microsoft.com/office/spreadsheetml/2009/9/main" uri="{B025F937-C7B1-47D3-B67F-A62EFF666E3E}">
          <x14:id>{5C67CDCD-F64E-4C20-871E-06E7398393A2}</x14:id>
        </ext>
      </extLst>
    </cfRule>
    <cfRule type="dataBar" priority="5">
      <dataBar>
        <cfvo type="min"/>
        <cfvo type="max"/>
        <color theme="8"/>
      </dataBar>
      <extLst>
        <ext xmlns:x14="http://schemas.microsoft.com/office/spreadsheetml/2009/9/main" uri="{B025F937-C7B1-47D3-B67F-A62EFF666E3E}">
          <x14:id>{EF1DE46B-DDB1-4F50-94FA-D29E4D46888F}</x14:id>
        </ext>
      </extLst>
    </cfRule>
    <cfRule type="dataBar" priority="6">
      <dataBar>
        <cfvo type="num" val="0"/>
        <cfvo type="num" val="5"/>
        <color rgb="FF638EC6"/>
      </dataBar>
      <extLst>
        <ext xmlns:x14="http://schemas.microsoft.com/office/spreadsheetml/2009/9/main" uri="{B025F937-C7B1-47D3-B67F-A62EFF666E3E}">
          <x14:id>{94AE768D-CCFD-481B-90A1-A3E60C89482E}</x14:id>
        </ext>
      </extLst>
    </cfRule>
  </conditionalFormatting>
  <conditionalFormatting sqref="E5">
    <cfRule type="dataBar" priority="1">
      <dataBar>
        <cfvo type="num" val="0"/>
        <cfvo type="num" val="2"/>
        <color rgb="FF92D050"/>
      </dataBar>
      <extLst>
        <ext xmlns:x14="http://schemas.microsoft.com/office/spreadsheetml/2009/9/main" uri="{B025F937-C7B1-47D3-B67F-A62EFF666E3E}">
          <x14:id>{C9684ACB-1CC2-4BE3-A3DA-2F5D82DF83F8}</x14:id>
        </ext>
      </extLst>
    </cfRule>
    <cfRule type="expression" dxfId="12" priority="2" stopIfTrue="1">
      <formula>AND(E5=0,O5="")</formula>
    </cfRule>
  </conditionalFormatting>
  <dataValidations count="1">
    <dataValidation type="list" allowBlank="1" showInputMessage="1" showErrorMessage="1" sqref="D5:E5" xr:uid="{93E5CABB-C78F-4C45-A584-ECBFB188043F}">
      <formula1>"0,1,2"</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6C262E45-A36F-4DBC-8488-1DCB08F7008E}">
            <x14:dataBar minLength="0" maxLength="100" gradient="0">
              <x14:cfvo type="num">
                <xm:f>0</xm:f>
              </x14:cfvo>
              <x14:cfvo type="num">
                <xm:f>5</xm:f>
              </x14:cfvo>
              <x14:negativeFillColor rgb="FFFF0000"/>
              <x14:axisColor rgb="FF000000"/>
            </x14:dataBar>
          </x14:cfRule>
          <x14:cfRule type="dataBar" id="{5C67CDCD-F64E-4C20-871E-06E7398393A2}">
            <x14:dataBar minLength="0" maxLength="100">
              <x14:cfvo type="num">
                <xm:f>0</xm:f>
              </x14:cfvo>
              <x14:cfvo type="num">
                <xm:f>5</xm:f>
              </x14:cfvo>
              <x14:negativeFillColor rgb="FFFF0000"/>
              <x14:axisColor rgb="FF000000"/>
            </x14:dataBar>
          </x14:cfRule>
          <x14:cfRule type="dataBar" id="{EF1DE46B-DDB1-4F50-94FA-D29E4D46888F}">
            <x14:dataBar minLength="0" maxLength="100" gradient="0">
              <x14:cfvo type="autoMin"/>
              <x14:cfvo type="autoMax"/>
              <x14:negativeFillColor rgb="FFFF0000"/>
              <x14:axisColor rgb="FF000000"/>
            </x14:dataBar>
          </x14:cfRule>
          <x14:cfRule type="dataBar" id="{94AE768D-CCFD-481B-90A1-A3E60C89482E}">
            <x14:dataBar minLength="0" maxLength="100">
              <x14:cfvo type="num">
                <xm:f>0</xm:f>
              </x14:cfvo>
              <x14:cfvo type="num">
                <xm:f>5</xm:f>
              </x14:cfvo>
              <x14:negativeFillColor rgb="FFFF0000"/>
              <x14:axisColor rgb="FF000000"/>
            </x14:dataBar>
          </x14:cfRule>
          <xm:sqref>F7</xm:sqref>
        </x14:conditionalFormatting>
        <x14:conditionalFormatting xmlns:xm="http://schemas.microsoft.com/office/excel/2006/main">
          <x14:cfRule type="dataBar" id="{C9684ACB-1CC2-4BE3-A3DA-2F5D82DF83F8}">
            <x14:dataBar minLength="0" maxLength="100" gradient="0">
              <x14:cfvo type="num">
                <xm:f>0</xm:f>
              </x14:cfvo>
              <x14:cfvo type="num">
                <xm:f>2</xm:f>
              </x14:cfvo>
              <x14:negativeFillColor rgb="FFFF0000"/>
              <x14:axisColor rgb="FF000000"/>
            </x14:dataBar>
          </x14:cfRule>
          <xm:sqref>E5</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925B9-375D-4825-80F3-EAE3B992972F}">
  <sheetPr>
    <tabColor rgb="FFFFFF00"/>
  </sheetPr>
  <dimension ref="A1:H24"/>
  <sheetViews>
    <sheetView zoomScale="80" zoomScaleNormal="80" workbookViewId="0">
      <pane xSplit="1" ySplit="4" topLeftCell="B5" activePane="bottomRight" state="frozen"/>
      <selection pane="topRight" activeCell="B1" sqref="B1"/>
      <selection pane="bottomLeft" activeCell="A5" sqref="A5"/>
      <selection pane="bottomRight" activeCell="C6" sqref="C6:C8"/>
    </sheetView>
  </sheetViews>
  <sheetFormatPr defaultRowHeight="14.4" x14ac:dyDescent="0.3"/>
  <cols>
    <col min="1" max="1" width="6.44140625" style="55"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54"/>
      <c r="B1" s="2" t="s">
        <v>271</v>
      </c>
      <c r="C1" s="82" t="s">
        <v>272</v>
      </c>
      <c r="D1" s="59"/>
      <c r="E1" s="59"/>
      <c r="F1" s="3"/>
      <c r="G1" s="4"/>
      <c r="H1" s="4"/>
    </row>
    <row r="2" spans="1:8" ht="84.45" customHeight="1" x14ac:dyDescent="0.3">
      <c r="A2" s="54"/>
      <c r="B2" s="2"/>
      <c r="C2" s="60"/>
      <c r="D2" s="60"/>
      <c r="E2" s="60"/>
      <c r="F2" s="1"/>
      <c r="G2" s="5"/>
      <c r="H2" s="5"/>
    </row>
    <row r="3" spans="1:8" s="11" customFormat="1" ht="15" x14ac:dyDescent="0.3">
      <c r="A3" s="52" t="s">
        <v>16</v>
      </c>
      <c r="B3" s="6" t="s">
        <v>17</v>
      </c>
      <c r="C3" s="7" t="s">
        <v>18</v>
      </c>
      <c r="D3" s="44" t="s">
        <v>20</v>
      </c>
      <c r="E3" s="9" t="s">
        <v>21</v>
      </c>
      <c r="F3" s="8" t="s">
        <v>22</v>
      </c>
      <c r="G3" s="10"/>
    </row>
    <row r="4" spans="1:8" s="11" customFormat="1" ht="15" x14ac:dyDescent="0.3">
      <c r="A4" s="53">
        <v>1</v>
      </c>
      <c r="B4" s="37" t="s">
        <v>273</v>
      </c>
      <c r="C4" s="34"/>
      <c r="D4" s="33"/>
      <c r="E4" s="36"/>
      <c r="F4" s="35"/>
      <c r="G4" s="10"/>
    </row>
    <row r="5" spans="1:8" ht="37.049999999999997" customHeight="1" x14ac:dyDescent="0.3">
      <c r="A5" s="46">
        <v>1.1000000000000001</v>
      </c>
      <c r="B5" s="13" t="s">
        <v>274</v>
      </c>
      <c r="C5" s="13"/>
      <c r="D5" s="32"/>
      <c r="E5" s="32"/>
      <c r="F5" s="32"/>
      <c r="G5" s="14"/>
      <c r="H5" s="11"/>
    </row>
    <row r="6" spans="1:8" ht="409.5" customHeight="1" x14ac:dyDescent="0.3">
      <c r="A6" s="75" t="s">
        <v>275</v>
      </c>
      <c r="B6" s="73" t="s">
        <v>395</v>
      </c>
      <c r="C6" s="73" t="s">
        <v>396</v>
      </c>
      <c r="D6" s="69">
        <v>2</v>
      </c>
      <c r="E6" s="69">
        <v>2</v>
      </c>
      <c r="F6" s="71"/>
      <c r="G6" s="14"/>
      <c r="H6" s="11"/>
    </row>
    <row r="7" spans="1:8" ht="409.05" customHeight="1" x14ac:dyDescent="0.3">
      <c r="A7" s="90"/>
      <c r="B7" s="88"/>
      <c r="C7" s="88"/>
      <c r="D7" s="86"/>
      <c r="E7" s="86"/>
      <c r="F7" s="87"/>
      <c r="G7" s="14"/>
      <c r="H7" s="11"/>
    </row>
    <row r="8" spans="1:8" ht="33" customHeight="1" x14ac:dyDescent="0.3">
      <c r="A8" s="90"/>
      <c r="B8" s="88"/>
      <c r="C8" s="74"/>
      <c r="D8" s="86"/>
      <c r="E8" s="86"/>
      <c r="F8" s="87"/>
      <c r="G8" s="14"/>
      <c r="H8" s="11"/>
    </row>
    <row r="9" spans="1:8" ht="247.5" customHeight="1" x14ac:dyDescent="0.3">
      <c r="A9" s="76"/>
      <c r="B9" s="74"/>
      <c r="C9" s="13" t="s">
        <v>397</v>
      </c>
      <c r="D9" s="70"/>
      <c r="E9" s="70"/>
      <c r="F9" s="72"/>
      <c r="G9" s="14"/>
      <c r="H9" s="11"/>
    </row>
    <row r="10" spans="1:8" ht="201.45" customHeight="1" x14ac:dyDescent="0.3">
      <c r="A10" s="39" t="s">
        <v>276</v>
      </c>
      <c r="B10" s="41" t="s">
        <v>277</v>
      </c>
      <c r="C10" s="13" t="s">
        <v>278</v>
      </c>
      <c r="D10" s="12">
        <v>2</v>
      </c>
      <c r="E10" s="12">
        <v>2</v>
      </c>
      <c r="F10" s="32"/>
      <c r="G10" s="14"/>
      <c r="H10" s="11"/>
    </row>
    <row r="11" spans="1:8" ht="409.05" customHeight="1" x14ac:dyDescent="0.3">
      <c r="A11" s="39" t="s">
        <v>279</v>
      </c>
      <c r="B11" s="41" t="s">
        <v>280</v>
      </c>
      <c r="C11" s="13" t="s">
        <v>281</v>
      </c>
      <c r="D11" s="12">
        <v>2</v>
      </c>
      <c r="E11" s="12">
        <v>2</v>
      </c>
      <c r="F11" s="32"/>
      <c r="G11" s="15"/>
    </row>
    <row r="12" spans="1:8" ht="128.55000000000001" customHeight="1" x14ac:dyDescent="0.3">
      <c r="A12" s="39" t="s">
        <v>282</v>
      </c>
      <c r="B12" s="41" t="s">
        <v>398</v>
      </c>
      <c r="C12" s="13" t="s">
        <v>283</v>
      </c>
      <c r="D12" s="12">
        <v>2</v>
      </c>
      <c r="E12" s="12">
        <v>2</v>
      </c>
      <c r="F12" s="32"/>
      <c r="G12" s="15"/>
    </row>
    <row r="13" spans="1:8" ht="236.55" customHeight="1" x14ac:dyDescent="0.3">
      <c r="A13" s="46">
        <v>1.2</v>
      </c>
      <c r="B13" s="41" t="s">
        <v>284</v>
      </c>
      <c r="C13" s="13" t="s">
        <v>285</v>
      </c>
      <c r="D13" s="12">
        <v>2</v>
      </c>
      <c r="E13" s="12">
        <v>2</v>
      </c>
      <c r="F13" s="32"/>
      <c r="G13" s="15"/>
    </row>
    <row r="14" spans="1:8" ht="409.5" customHeight="1" x14ac:dyDescent="0.3">
      <c r="A14" s="63">
        <v>1.3</v>
      </c>
      <c r="B14" s="61" t="s">
        <v>286</v>
      </c>
      <c r="C14" s="73" t="s">
        <v>287</v>
      </c>
      <c r="D14" s="69">
        <v>2</v>
      </c>
      <c r="E14" s="69">
        <v>2</v>
      </c>
      <c r="F14" s="71"/>
      <c r="G14" s="15"/>
    </row>
    <row r="15" spans="1:8" ht="409.5" customHeight="1" x14ac:dyDescent="0.3">
      <c r="A15" s="81"/>
      <c r="B15" s="89"/>
      <c r="C15" s="88"/>
      <c r="D15" s="86"/>
      <c r="E15" s="86"/>
      <c r="F15" s="87"/>
      <c r="G15" s="15"/>
    </row>
    <row r="16" spans="1:8" ht="409.05" customHeight="1" x14ac:dyDescent="0.3">
      <c r="A16" s="81"/>
      <c r="B16" s="89"/>
      <c r="C16" s="88"/>
      <c r="D16" s="86"/>
      <c r="E16" s="86"/>
      <c r="F16" s="87"/>
      <c r="G16" s="15"/>
    </row>
    <row r="17" spans="1:7" ht="298.05" customHeight="1" x14ac:dyDescent="0.3">
      <c r="A17" s="81"/>
      <c r="B17" s="89"/>
      <c r="C17" s="74"/>
      <c r="D17" s="86"/>
      <c r="E17" s="86"/>
      <c r="F17" s="87"/>
      <c r="G17" s="15"/>
    </row>
    <row r="18" spans="1:7" ht="409.5" customHeight="1" x14ac:dyDescent="0.3">
      <c r="A18" s="81"/>
      <c r="B18" s="89"/>
      <c r="C18" s="73" t="s">
        <v>288</v>
      </c>
      <c r="D18" s="86"/>
      <c r="E18" s="86"/>
      <c r="F18" s="87"/>
      <c r="G18" s="15"/>
    </row>
    <row r="19" spans="1:7" ht="172.95" customHeight="1" x14ac:dyDescent="0.3">
      <c r="A19" s="81"/>
      <c r="B19" s="89"/>
      <c r="C19" s="74"/>
      <c r="D19" s="86"/>
      <c r="E19" s="86"/>
      <c r="F19" s="87"/>
      <c r="G19" s="15"/>
    </row>
    <row r="20" spans="1:7" ht="64.5" customHeight="1" x14ac:dyDescent="0.3">
      <c r="A20" s="64"/>
      <c r="B20" s="62"/>
      <c r="C20" s="13" t="s">
        <v>289</v>
      </c>
      <c r="D20" s="70"/>
      <c r="E20" s="70"/>
      <c r="F20" s="72"/>
      <c r="G20" s="15"/>
    </row>
    <row r="21" spans="1:7" ht="281.55" customHeight="1" x14ac:dyDescent="0.3">
      <c r="A21" s="46">
        <v>1.4</v>
      </c>
      <c r="B21" s="13" t="s">
        <v>290</v>
      </c>
      <c r="C21" s="13" t="s">
        <v>291</v>
      </c>
      <c r="D21" s="12">
        <v>2</v>
      </c>
      <c r="E21" s="12">
        <v>2</v>
      </c>
      <c r="F21" s="32"/>
      <c r="G21" s="15"/>
    </row>
    <row r="22" spans="1:7" x14ac:dyDescent="0.3">
      <c r="B22" s="21" t="s">
        <v>1</v>
      </c>
      <c r="D22" s="22">
        <f>SUM(D5:D21)</f>
        <v>14</v>
      </c>
      <c r="E22" s="23">
        <f>SUM(E5:E21)</f>
        <v>14</v>
      </c>
    </row>
    <row r="23" spans="1:7" x14ac:dyDescent="0.3">
      <c r="C23" s="18" t="s">
        <v>0</v>
      </c>
      <c r="D23" s="17">
        <f>SUM(D5:D22)</f>
        <v>28</v>
      </c>
      <c r="E23" s="19">
        <f>SUM(E5:E12)</f>
        <v>8</v>
      </c>
      <c r="F23" s="57">
        <f>SUM(E22/D22)*100</f>
        <v>100</v>
      </c>
    </row>
    <row r="24" spans="1:7" x14ac:dyDescent="0.3">
      <c r="F24" s="20"/>
    </row>
  </sheetData>
  <mergeCells count="14">
    <mergeCell ref="A14:A20"/>
    <mergeCell ref="C1:E2"/>
    <mergeCell ref="C6:C8"/>
    <mergeCell ref="C18:C19"/>
    <mergeCell ref="F6:F9"/>
    <mergeCell ref="E6:E9"/>
    <mergeCell ref="D6:D9"/>
    <mergeCell ref="B6:B9"/>
    <mergeCell ref="A6:A9"/>
    <mergeCell ref="F14:F20"/>
    <mergeCell ref="E14:E20"/>
    <mergeCell ref="D14:D20"/>
    <mergeCell ref="B14:B20"/>
    <mergeCell ref="C14:C17"/>
  </mergeCells>
  <conditionalFormatting sqref="D6 D10:D14 D21">
    <cfRule type="expression" dxfId="11" priority="8" stopIfTrue="1">
      <formula>AND(D6=0,N6="")</formula>
    </cfRule>
  </conditionalFormatting>
  <conditionalFormatting sqref="F23">
    <cfRule type="expression" dxfId="10" priority="7" stopIfTrue="1">
      <formula>AND(F23=0,O23="")</formula>
    </cfRule>
  </conditionalFormatting>
  <conditionalFormatting sqref="F23">
    <cfRule type="dataBar" priority="3">
      <dataBar>
        <cfvo type="num" val="0"/>
        <cfvo type="num" val="5"/>
        <color rgb="FF92D050"/>
      </dataBar>
      <extLst>
        <ext xmlns:x14="http://schemas.microsoft.com/office/spreadsheetml/2009/9/main" uri="{B025F937-C7B1-47D3-B67F-A62EFF666E3E}">
          <x14:id>{157660D6-71C5-40CA-AFD9-384F43E74910}</x14:id>
        </ext>
      </extLst>
    </cfRule>
    <cfRule type="dataBar" priority="4">
      <dataBar>
        <cfvo type="num" val="0"/>
        <cfvo type="num" val="5"/>
        <color theme="8"/>
      </dataBar>
      <extLst>
        <ext xmlns:x14="http://schemas.microsoft.com/office/spreadsheetml/2009/9/main" uri="{B025F937-C7B1-47D3-B67F-A62EFF666E3E}">
          <x14:id>{56383572-5ACC-4A50-9ED6-9A3EA415550D}</x14:id>
        </ext>
      </extLst>
    </cfRule>
    <cfRule type="dataBar" priority="5">
      <dataBar>
        <cfvo type="min"/>
        <cfvo type="max"/>
        <color theme="8"/>
      </dataBar>
      <extLst>
        <ext xmlns:x14="http://schemas.microsoft.com/office/spreadsheetml/2009/9/main" uri="{B025F937-C7B1-47D3-B67F-A62EFF666E3E}">
          <x14:id>{476F0092-C3AA-4154-9C09-47C4C13260E4}</x14:id>
        </ext>
      </extLst>
    </cfRule>
    <cfRule type="dataBar" priority="6">
      <dataBar>
        <cfvo type="num" val="0"/>
        <cfvo type="num" val="5"/>
        <color rgb="FF638EC6"/>
      </dataBar>
      <extLst>
        <ext xmlns:x14="http://schemas.microsoft.com/office/spreadsheetml/2009/9/main" uri="{B025F937-C7B1-47D3-B67F-A62EFF666E3E}">
          <x14:id>{CB68A1C2-04F0-4FFB-B1B7-55B3E216C410}</x14:id>
        </ext>
      </extLst>
    </cfRule>
  </conditionalFormatting>
  <conditionalFormatting sqref="E10:E14 E6 E21">
    <cfRule type="dataBar" priority="1">
      <dataBar>
        <cfvo type="num" val="0"/>
        <cfvo type="num" val="2"/>
        <color rgb="FF92D050"/>
      </dataBar>
      <extLst>
        <ext xmlns:x14="http://schemas.microsoft.com/office/spreadsheetml/2009/9/main" uri="{B025F937-C7B1-47D3-B67F-A62EFF666E3E}">
          <x14:id>{174D35AA-D95B-4FAD-9843-EC74ACFD6605}</x14:id>
        </ext>
      </extLst>
    </cfRule>
    <cfRule type="expression" dxfId="9" priority="2" stopIfTrue="1">
      <formula>AND(E6=0,O6="")</formula>
    </cfRule>
  </conditionalFormatting>
  <dataValidations count="2">
    <dataValidation type="list" allowBlank="1" showInputMessage="1" showErrorMessage="1" sqref="D6:E6 D10:E14 D21:E21" xr:uid="{280DE61E-AC96-46A9-B318-8325C1ED350C}">
      <formula1>"0,1,2"</formula1>
    </dataValidation>
    <dataValidation type="textLength" operator="lessThanOrEqual" allowBlank="1" showInputMessage="1" showErrorMessage="1" sqref="G11:G21" xr:uid="{AB0A4CF0-93F5-4726-9682-57E5FA1D7409}">
      <formula1>100</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157660D6-71C5-40CA-AFD9-384F43E74910}">
            <x14:dataBar minLength="0" maxLength="100" gradient="0">
              <x14:cfvo type="num">
                <xm:f>0</xm:f>
              </x14:cfvo>
              <x14:cfvo type="num">
                <xm:f>5</xm:f>
              </x14:cfvo>
              <x14:negativeFillColor rgb="FFFF0000"/>
              <x14:axisColor rgb="FF000000"/>
            </x14:dataBar>
          </x14:cfRule>
          <x14:cfRule type="dataBar" id="{56383572-5ACC-4A50-9ED6-9A3EA415550D}">
            <x14:dataBar minLength="0" maxLength="100">
              <x14:cfvo type="num">
                <xm:f>0</xm:f>
              </x14:cfvo>
              <x14:cfvo type="num">
                <xm:f>5</xm:f>
              </x14:cfvo>
              <x14:negativeFillColor rgb="FFFF0000"/>
              <x14:axisColor rgb="FF000000"/>
            </x14:dataBar>
          </x14:cfRule>
          <x14:cfRule type="dataBar" id="{476F0092-C3AA-4154-9C09-47C4C13260E4}">
            <x14:dataBar minLength="0" maxLength="100" gradient="0">
              <x14:cfvo type="autoMin"/>
              <x14:cfvo type="autoMax"/>
              <x14:negativeFillColor rgb="FFFF0000"/>
              <x14:axisColor rgb="FF000000"/>
            </x14:dataBar>
          </x14:cfRule>
          <x14:cfRule type="dataBar" id="{CB68A1C2-04F0-4FFB-B1B7-55B3E216C410}">
            <x14:dataBar minLength="0" maxLength="100">
              <x14:cfvo type="num">
                <xm:f>0</xm:f>
              </x14:cfvo>
              <x14:cfvo type="num">
                <xm:f>5</xm:f>
              </x14:cfvo>
              <x14:negativeFillColor rgb="FFFF0000"/>
              <x14:axisColor rgb="FF000000"/>
            </x14:dataBar>
          </x14:cfRule>
          <xm:sqref>F23</xm:sqref>
        </x14:conditionalFormatting>
        <x14:conditionalFormatting xmlns:xm="http://schemas.microsoft.com/office/excel/2006/main">
          <x14:cfRule type="dataBar" id="{174D35AA-D95B-4FAD-9843-EC74ACFD6605}">
            <x14:dataBar minLength="0" maxLength="100" gradient="0">
              <x14:cfvo type="num">
                <xm:f>0</xm:f>
              </x14:cfvo>
              <x14:cfvo type="num">
                <xm:f>2</xm:f>
              </x14:cfvo>
              <x14:negativeFillColor rgb="FFFF0000"/>
              <x14:axisColor rgb="FF000000"/>
            </x14:dataBar>
          </x14:cfRule>
          <xm:sqref>E10:E14 E6 E21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1F93A-C619-4BF5-AC67-BB8FD1CC0A52}">
  <sheetPr>
    <tabColor rgb="FFFFFF00"/>
  </sheetPr>
  <dimension ref="A1:H14"/>
  <sheetViews>
    <sheetView zoomScale="80" zoomScaleNormal="80" workbookViewId="0">
      <pane xSplit="1" ySplit="4" topLeftCell="B5" activePane="bottomRight" state="frozen"/>
      <selection pane="topRight" activeCell="B1" sqref="B1"/>
      <selection pane="bottomLeft" activeCell="A5" sqref="A5"/>
      <selection pane="bottomRight" activeCell="C5" sqref="C5"/>
    </sheetView>
  </sheetViews>
  <sheetFormatPr defaultRowHeight="14.4" x14ac:dyDescent="0.3"/>
  <cols>
    <col min="1" max="1" width="6.44140625" style="23"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43"/>
      <c r="B1" s="2" t="s">
        <v>293</v>
      </c>
      <c r="C1" s="59" t="s">
        <v>292</v>
      </c>
      <c r="D1" s="59"/>
      <c r="E1" s="59"/>
      <c r="F1" s="3"/>
      <c r="G1" s="4"/>
      <c r="H1" s="4"/>
    </row>
    <row r="2" spans="1:8" ht="24.45" customHeight="1" x14ac:dyDescent="0.3">
      <c r="A2" s="43"/>
      <c r="B2" s="2"/>
      <c r="C2" s="60"/>
      <c r="D2" s="60"/>
      <c r="E2" s="60"/>
      <c r="F2" s="1"/>
      <c r="G2" s="5"/>
      <c r="H2" s="5"/>
    </row>
    <row r="3" spans="1:8" s="11" customFormat="1" ht="15" x14ac:dyDescent="0.3">
      <c r="A3" s="42" t="s">
        <v>16</v>
      </c>
      <c r="B3" s="6" t="s">
        <v>17</v>
      </c>
      <c r="C3" s="7" t="s">
        <v>18</v>
      </c>
      <c r="D3" s="44" t="s">
        <v>20</v>
      </c>
      <c r="E3" s="9" t="s">
        <v>21</v>
      </c>
      <c r="F3" s="8" t="s">
        <v>22</v>
      </c>
      <c r="G3" s="10"/>
    </row>
    <row r="4" spans="1:8" s="11" customFormat="1" ht="15" x14ac:dyDescent="0.3">
      <c r="A4" s="51">
        <v>2</v>
      </c>
      <c r="B4" s="37" t="s">
        <v>294</v>
      </c>
      <c r="C4" s="34"/>
      <c r="D4" s="33"/>
      <c r="E4" s="36"/>
      <c r="F4" s="35"/>
      <c r="G4" s="10"/>
    </row>
    <row r="5" spans="1:8" ht="246.45" customHeight="1" x14ac:dyDescent="0.3">
      <c r="A5" s="63">
        <v>2.1</v>
      </c>
      <c r="B5" s="61" t="s">
        <v>295</v>
      </c>
      <c r="C5" s="13" t="s">
        <v>296</v>
      </c>
      <c r="D5" s="69">
        <v>2</v>
      </c>
      <c r="E5" s="69">
        <v>2</v>
      </c>
      <c r="F5" s="71"/>
      <c r="G5" s="14"/>
      <c r="H5" s="11"/>
    </row>
    <row r="6" spans="1:8" ht="144.44999999999999" customHeight="1" x14ac:dyDescent="0.3">
      <c r="A6" s="64"/>
      <c r="B6" s="62"/>
      <c r="C6" s="45" t="s">
        <v>297</v>
      </c>
      <c r="D6" s="70"/>
      <c r="E6" s="70"/>
      <c r="F6" s="72"/>
      <c r="G6" s="14"/>
      <c r="H6" s="11"/>
    </row>
    <row r="7" spans="1:8" ht="409.5" customHeight="1" x14ac:dyDescent="0.3">
      <c r="A7" s="63">
        <v>2.2000000000000002</v>
      </c>
      <c r="B7" s="73" t="s">
        <v>298</v>
      </c>
      <c r="C7" s="73" t="s">
        <v>399</v>
      </c>
      <c r="D7" s="69">
        <v>2</v>
      </c>
      <c r="E7" s="69">
        <v>2</v>
      </c>
      <c r="F7" s="71"/>
      <c r="G7" s="14"/>
      <c r="H7" s="11"/>
    </row>
    <row r="8" spans="1:8" ht="121.5" customHeight="1" x14ac:dyDescent="0.3">
      <c r="A8" s="64"/>
      <c r="B8" s="74"/>
      <c r="C8" s="74"/>
      <c r="D8" s="70"/>
      <c r="E8" s="70"/>
      <c r="F8" s="72"/>
      <c r="G8" s="14"/>
      <c r="H8" s="11"/>
    </row>
    <row r="9" spans="1:8" ht="268.5" customHeight="1" x14ac:dyDescent="0.3">
      <c r="A9" s="46">
        <v>2.2999999999999998</v>
      </c>
      <c r="B9" s="13" t="s">
        <v>299</v>
      </c>
      <c r="C9" s="13" t="s">
        <v>300</v>
      </c>
      <c r="D9" s="12">
        <v>2</v>
      </c>
      <c r="E9" s="12">
        <v>2</v>
      </c>
      <c r="F9" s="32"/>
      <c r="G9" s="14"/>
      <c r="H9" s="11"/>
    </row>
    <row r="10" spans="1:8" ht="178.5" customHeight="1" x14ac:dyDescent="0.3">
      <c r="A10" s="46">
        <v>2.4</v>
      </c>
      <c r="B10" s="41" t="s">
        <v>301</v>
      </c>
      <c r="C10" s="13" t="s">
        <v>302</v>
      </c>
      <c r="D10" s="12">
        <v>2</v>
      </c>
      <c r="E10" s="12">
        <v>2</v>
      </c>
      <c r="F10" s="32"/>
      <c r="G10" s="14"/>
      <c r="H10" s="11"/>
    </row>
    <row r="11" spans="1:8" ht="185.55" customHeight="1" x14ac:dyDescent="0.3">
      <c r="A11" s="46">
        <v>2.5</v>
      </c>
      <c r="B11" s="41" t="s">
        <v>303</v>
      </c>
      <c r="C11" s="13" t="s">
        <v>304</v>
      </c>
      <c r="D11" s="12">
        <v>2</v>
      </c>
      <c r="E11" s="12">
        <v>2</v>
      </c>
      <c r="F11" s="32"/>
      <c r="G11" s="15"/>
    </row>
    <row r="12" spans="1:8" x14ac:dyDescent="0.3">
      <c r="B12" s="21" t="s">
        <v>1</v>
      </c>
      <c r="D12" s="22">
        <f>SUM(D5:D11)</f>
        <v>10</v>
      </c>
      <c r="E12" s="23">
        <f>SUM(E5:E11)</f>
        <v>10</v>
      </c>
    </row>
    <row r="13" spans="1:8" x14ac:dyDescent="0.3">
      <c r="C13" s="18" t="s">
        <v>0</v>
      </c>
      <c r="D13" s="17">
        <f>SUM(D5:D12)</f>
        <v>20</v>
      </c>
      <c r="E13" s="19">
        <f>SUM(E5:E11)</f>
        <v>10</v>
      </c>
      <c r="F13" s="57">
        <f>SUM(E12/D12)*100</f>
        <v>100</v>
      </c>
    </row>
    <row r="14" spans="1:8" x14ac:dyDescent="0.3">
      <c r="F14" s="20"/>
    </row>
  </sheetData>
  <mergeCells count="12">
    <mergeCell ref="C1:E2"/>
    <mergeCell ref="F5:F6"/>
    <mergeCell ref="E5:E6"/>
    <mergeCell ref="D5:D6"/>
    <mergeCell ref="B5:B6"/>
    <mergeCell ref="A5:A6"/>
    <mergeCell ref="C7:C8"/>
    <mergeCell ref="F7:F8"/>
    <mergeCell ref="E7:E8"/>
    <mergeCell ref="D7:D8"/>
    <mergeCell ref="B7:B8"/>
    <mergeCell ref="A7:A8"/>
  </mergeCells>
  <conditionalFormatting sqref="D5 D7 D9:D11">
    <cfRule type="expression" dxfId="8" priority="8" stopIfTrue="1">
      <formula>AND(D5=0,N5="")</formula>
    </cfRule>
  </conditionalFormatting>
  <conditionalFormatting sqref="F13">
    <cfRule type="expression" dxfId="7" priority="7" stopIfTrue="1">
      <formula>AND(F13=0,O13="")</formula>
    </cfRule>
  </conditionalFormatting>
  <conditionalFormatting sqref="F13">
    <cfRule type="dataBar" priority="3">
      <dataBar>
        <cfvo type="num" val="0"/>
        <cfvo type="num" val="5"/>
        <color rgb="FF92D050"/>
      </dataBar>
      <extLst>
        <ext xmlns:x14="http://schemas.microsoft.com/office/spreadsheetml/2009/9/main" uri="{B025F937-C7B1-47D3-B67F-A62EFF666E3E}">
          <x14:id>{5325C422-4C75-452A-BDD3-4E1FBD91D31D}</x14:id>
        </ext>
      </extLst>
    </cfRule>
    <cfRule type="dataBar" priority="4">
      <dataBar>
        <cfvo type="num" val="0"/>
        <cfvo type="num" val="5"/>
        <color theme="8"/>
      </dataBar>
      <extLst>
        <ext xmlns:x14="http://schemas.microsoft.com/office/spreadsheetml/2009/9/main" uri="{B025F937-C7B1-47D3-B67F-A62EFF666E3E}">
          <x14:id>{C634D03D-ECAA-4CE2-B76D-A9D520269DEB}</x14:id>
        </ext>
      </extLst>
    </cfRule>
    <cfRule type="dataBar" priority="5">
      <dataBar>
        <cfvo type="min"/>
        <cfvo type="max"/>
        <color theme="8"/>
      </dataBar>
      <extLst>
        <ext xmlns:x14="http://schemas.microsoft.com/office/spreadsheetml/2009/9/main" uri="{B025F937-C7B1-47D3-B67F-A62EFF666E3E}">
          <x14:id>{81BFCBF9-7468-4D98-B042-F4AA42536E82}</x14:id>
        </ext>
      </extLst>
    </cfRule>
    <cfRule type="dataBar" priority="6">
      <dataBar>
        <cfvo type="num" val="0"/>
        <cfvo type="num" val="5"/>
        <color rgb="FF638EC6"/>
      </dataBar>
      <extLst>
        <ext xmlns:x14="http://schemas.microsoft.com/office/spreadsheetml/2009/9/main" uri="{B025F937-C7B1-47D3-B67F-A62EFF666E3E}">
          <x14:id>{432EDFBB-93E8-4219-9BDD-E78577907EA6}</x14:id>
        </ext>
      </extLst>
    </cfRule>
  </conditionalFormatting>
  <conditionalFormatting sqref="E7 E5 E9:E11">
    <cfRule type="dataBar" priority="1">
      <dataBar>
        <cfvo type="num" val="0"/>
        <cfvo type="num" val="2"/>
        <color rgb="FF92D050"/>
      </dataBar>
      <extLst>
        <ext xmlns:x14="http://schemas.microsoft.com/office/spreadsheetml/2009/9/main" uri="{B025F937-C7B1-47D3-B67F-A62EFF666E3E}">
          <x14:id>{55FFE365-F150-455A-8229-FEB3094B536D}</x14:id>
        </ext>
      </extLst>
    </cfRule>
    <cfRule type="expression" dxfId="6" priority="2" stopIfTrue="1">
      <formula>AND(E5=0,O5="")</formula>
    </cfRule>
  </conditionalFormatting>
  <dataValidations count="2">
    <dataValidation type="textLength" operator="lessThanOrEqual" allowBlank="1" showInputMessage="1" showErrorMessage="1" sqref="G11" xr:uid="{FBE71041-A2A8-45DF-AFAB-022C27912DB0}">
      <formula1>100</formula1>
    </dataValidation>
    <dataValidation type="list" allowBlank="1" showInputMessage="1" showErrorMessage="1" sqref="D5:E5 D7:E7 D9:E11" xr:uid="{8BA6088E-D54F-4105-AAA7-18576EEA7711}">
      <formula1>"0,1,2"</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5325C422-4C75-452A-BDD3-4E1FBD91D31D}">
            <x14:dataBar minLength="0" maxLength="100" gradient="0">
              <x14:cfvo type="num">
                <xm:f>0</xm:f>
              </x14:cfvo>
              <x14:cfvo type="num">
                <xm:f>5</xm:f>
              </x14:cfvo>
              <x14:negativeFillColor rgb="FFFF0000"/>
              <x14:axisColor rgb="FF000000"/>
            </x14:dataBar>
          </x14:cfRule>
          <x14:cfRule type="dataBar" id="{C634D03D-ECAA-4CE2-B76D-A9D520269DEB}">
            <x14:dataBar minLength="0" maxLength="100">
              <x14:cfvo type="num">
                <xm:f>0</xm:f>
              </x14:cfvo>
              <x14:cfvo type="num">
                <xm:f>5</xm:f>
              </x14:cfvo>
              <x14:negativeFillColor rgb="FFFF0000"/>
              <x14:axisColor rgb="FF000000"/>
            </x14:dataBar>
          </x14:cfRule>
          <x14:cfRule type="dataBar" id="{81BFCBF9-7468-4D98-B042-F4AA42536E82}">
            <x14:dataBar minLength="0" maxLength="100" gradient="0">
              <x14:cfvo type="autoMin"/>
              <x14:cfvo type="autoMax"/>
              <x14:negativeFillColor rgb="FFFF0000"/>
              <x14:axisColor rgb="FF000000"/>
            </x14:dataBar>
          </x14:cfRule>
          <x14:cfRule type="dataBar" id="{432EDFBB-93E8-4219-9BDD-E78577907EA6}">
            <x14:dataBar minLength="0" maxLength="100">
              <x14:cfvo type="num">
                <xm:f>0</xm:f>
              </x14:cfvo>
              <x14:cfvo type="num">
                <xm:f>5</xm:f>
              </x14:cfvo>
              <x14:negativeFillColor rgb="FFFF0000"/>
              <x14:axisColor rgb="FF000000"/>
            </x14:dataBar>
          </x14:cfRule>
          <xm:sqref>F13</xm:sqref>
        </x14:conditionalFormatting>
        <x14:conditionalFormatting xmlns:xm="http://schemas.microsoft.com/office/excel/2006/main">
          <x14:cfRule type="dataBar" id="{55FFE365-F150-455A-8229-FEB3094B536D}">
            <x14:dataBar minLength="0" maxLength="100" gradient="0">
              <x14:cfvo type="num">
                <xm:f>0</xm:f>
              </x14:cfvo>
              <x14:cfvo type="num">
                <xm:f>2</xm:f>
              </x14:cfvo>
              <x14:negativeFillColor rgb="FFFF0000"/>
              <x14:axisColor rgb="FF000000"/>
            </x14:dataBar>
          </x14:cfRule>
          <xm:sqref>E7 E5 E9:E11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A9C6D-7B6F-4F77-AF16-50D582F12D97}">
  <sheetPr>
    <tabColor rgb="FFFFFF00"/>
  </sheetPr>
  <dimension ref="A1:H29"/>
  <sheetViews>
    <sheetView zoomScale="80" zoomScaleNormal="80" workbookViewId="0">
      <pane xSplit="1" ySplit="4" topLeftCell="B5" activePane="bottomRight" state="frozen"/>
      <selection pane="topRight" activeCell="B1" sqref="B1"/>
      <selection pane="bottomLeft" activeCell="A5" sqref="A5"/>
      <selection pane="bottomRight" activeCell="C6" sqref="C6"/>
    </sheetView>
  </sheetViews>
  <sheetFormatPr defaultRowHeight="14.4" x14ac:dyDescent="0.3"/>
  <cols>
    <col min="1" max="1" width="6.44140625" style="55"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54"/>
      <c r="B1" s="2" t="s">
        <v>306</v>
      </c>
      <c r="C1" s="59" t="s">
        <v>333</v>
      </c>
      <c r="D1" s="59"/>
      <c r="E1" s="59"/>
      <c r="F1" s="3"/>
      <c r="G1" s="4"/>
      <c r="H1" s="4"/>
    </row>
    <row r="2" spans="1:8" ht="24.45" customHeight="1" x14ac:dyDescent="0.3">
      <c r="A2" s="54"/>
      <c r="B2" s="2"/>
      <c r="C2" s="60"/>
      <c r="D2" s="60"/>
      <c r="E2" s="60"/>
      <c r="F2" s="1"/>
      <c r="G2" s="5"/>
      <c r="H2" s="5"/>
    </row>
    <row r="3" spans="1:8" s="11" customFormat="1" ht="15" x14ac:dyDescent="0.3">
      <c r="A3" s="52" t="s">
        <v>16</v>
      </c>
      <c r="B3" s="6" t="s">
        <v>17</v>
      </c>
      <c r="C3" s="7" t="s">
        <v>18</v>
      </c>
      <c r="D3" s="44" t="s">
        <v>20</v>
      </c>
      <c r="E3" s="9" t="s">
        <v>21</v>
      </c>
      <c r="F3" s="8" t="s">
        <v>22</v>
      </c>
      <c r="G3" s="10"/>
    </row>
    <row r="4" spans="1:8" s="11" customFormat="1" ht="15" x14ac:dyDescent="0.3">
      <c r="A4" s="56">
        <v>3</v>
      </c>
      <c r="B4" s="37" t="s">
        <v>305</v>
      </c>
      <c r="C4" s="34"/>
      <c r="D4" s="33"/>
      <c r="E4" s="36"/>
      <c r="F4" s="35"/>
      <c r="G4" s="10"/>
    </row>
    <row r="5" spans="1:8" ht="32.549999999999997" customHeight="1" x14ac:dyDescent="0.3">
      <c r="A5" s="46">
        <v>3.1</v>
      </c>
      <c r="B5" s="41" t="s">
        <v>307</v>
      </c>
      <c r="C5" s="13"/>
      <c r="D5" s="13"/>
      <c r="E5" s="13"/>
      <c r="F5" s="32"/>
      <c r="G5" s="14"/>
      <c r="H5" s="11"/>
    </row>
    <row r="6" spans="1:8" ht="292.05" customHeight="1" x14ac:dyDescent="0.3">
      <c r="A6" s="75" t="s">
        <v>74</v>
      </c>
      <c r="B6" s="61" t="s">
        <v>308</v>
      </c>
      <c r="C6" s="13" t="s">
        <v>400</v>
      </c>
      <c r="D6" s="69">
        <v>2</v>
      </c>
      <c r="E6" s="69">
        <v>2</v>
      </c>
      <c r="F6" s="71"/>
      <c r="G6" s="14"/>
      <c r="H6" s="11"/>
    </row>
    <row r="7" spans="1:8" ht="294.45" customHeight="1" x14ac:dyDescent="0.3">
      <c r="A7" s="90"/>
      <c r="B7" s="89"/>
      <c r="C7" s="13" t="s">
        <v>401</v>
      </c>
      <c r="D7" s="86"/>
      <c r="E7" s="86"/>
      <c r="F7" s="87"/>
      <c r="G7" s="14"/>
      <c r="H7" s="11"/>
    </row>
    <row r="8" spans="1:8" ht="409.05" customHeight="1" x14ac:dyDescent="0.3">
      <c r="A8" s="90"/>
      <c r="B8" s="89"/>
      <c r="C8" s="73" t="s">
        <v>402</v>
      </c>
      <c r="D8" s="86"/>
      <c r="E8" s="86"/>
      <c r="F8" s="87"/>
      <c r="G8" s="14"/>
      <c r="H8" s="11"/>
    </row>
    <row r="9" spans="1:8" ht="106.5" customHeight="1" x14ac:dyDescent="0.3">
      <c r="A9" s="90"/>
      <c r="B9" s="89"/>
      <c r="C9" s="74"/>
      <c r="D9" s="86"/>
      <c r="E9" s="86"/>
      <c r="F9" s="87"/>
      <c r="G9" s="14"/>
      <c r="H9" s="11"/>
    </row>
    <row r="10" spans="1:8" ht="124.05" customHeight="1" x14ac:dyDescent="0.3">
      <c r="A10" s="90"/>
      <c r="B10" s="89"/>
      <c r="C10" s="13" t="s">
        <v>403</v>
      </c>
      <c r="D10" s="86"/>
      <c r="E10" s="86"/>
      <c r="F10" s="87"/>
      <c r="G10" s="14"/>
      <c r="H10" s="11"/>
    </row>
    <row r="11" spans="1:8" ht="81" customHeight="1" x14ac:dyDescent="0.3">
      <c r="A11" s="76"/>
      <c r="B11" s="62"/>
      <c r="C11" s="13" t="s">
        <v>404</v>
      </c>
      <c r="D11" s="70"/>
      <c r="E11" s="70"/>
      <c r="F11" s="72"/>
      <c r="G11" s="15"/>
    </row>
    <row r="12" spans="1:8" ht="35.549999999999997" customHeight="1" x14ac:dyDescent="0.3">
      <c r="A12" s="46">
        <v>3.2</v>
      </c>
      <c r="B12" s="41" t="s">
        <v>309</v>
      </c>
      <c r="C12" s="13"/>
      <c r="D12" s="13"/>
      <c r="E12" s="13"/>
      <c r="F12" s="32"/>
      <c r="G12" s="15"/>
    </row>
    <row r="13" spans="1:8" ht="70.95" customHeight="1" x14ac:dyDescent="0.3">
      <c r="A13" s="39" t="s">
        <v>81</v>
      </c>
      <c r="B13" s="41" t="s">
        <v>310</v>
      </c>
      <c r="C13" s="13" t="s">
        <v>311</v>
      </c>
      <c r="D13" s="12">
        <v>2</v>
      </c>
      <c r="E13" s="12">
        <v>2</v>
      </c>
      <c r="F13" s="32"/>
      <c r="G13" s="15"/>
    </row>
    <row r="14" spans="1:8" ht="366" customHeight="1" x14ac:dyDescent="0.3">
      <c r="A14" s="75" t="s">
        <v>84</v>
      </c>
      <c r="B14" s="61" t="s">
        <v>312</v>
      </c>
      <c r="C14" s="13" t="s">
        <v>313</v>
      </c>
      <c r="D14" s="69">
        <v>2</v>
      </c>
      <c r="E14" s="69">
        <v>2</v>
      </c>
      <c r="F14" s="71"/>
      <c r="G14" s="15"/>
    </row>
    <row r="15" spans="1:8" ht="213" customHeight="1" x14ac:dyDescent="0.3">
      <c r="A15" s="90"/>
      <c r="B15" s="89"/>
      <c r="C15" s="13" t="s">
        <v>314</v>
      </c>
      <c r="D15" s="86"/>
      <c r="E15" s="86"/>
      <c r="F15" s="87"/>
      <c r="G15" s="15"/>
    </row>
    <row r="16" spans="1:8" ht="202.5" customHeight="1" x14ac:dyDescent="0.3">
      <c r="A16" s="90"/>
      <c r="B16" s="89"/>
      <c r="C16" s="13" t="s">
        <v>315</v>
      </c>
      <c r="D16" s="86"/>
      <c r="E16" s="86"/>
      <c r="F16" s="87"/>
      <c r="G16" s="15"/>
    </row>
    <row r="17" spans="1:7" ht="193.05" customHeight="1" x14ac:dyDescent="0.3">
      <c r="A17" s="90"/>
      <c r="B17" s="89"/>
      <c r="C17" s="13" t="s">
        <v>316</v>
      </c>
      <c r="D17" s="86"/>
      <c r="E17" s="86"/>
      <c r="F17" s="87"/>
      <c r="G17" s="15"/>
    </row>
    <row r="18" spans="1:7" ht="202.95" customHeight="1" x14ac:dyDescent="0.3">
      <c r="A18" s="90"/>
      <c r="B18" s="89"/>
      <c r="C18" s="13" t="s">
        <v>317</v>
      </c>
      <c r="D18" s="86"/>
      <c r="E18" s="86"/>
      <c r="F18" s="87"/>
      <c r="G18" s="15"/>
    </row>
    <row r="19" spans="1:7" ht="304.05" customHeight="1" x14ac:dyDescent="0.3">
      <c r="A19" s="76"/>
      <c r="B19" s="62"/>
      <c r="C19" s="13" t="s">
        <v>318</v>
      </c>
      <c r="D19" s="70"/>
      <c r="E19" s="70"/>
      <c r="F19" s="72"/>
      <c r="G19" s="15"/>
    </row>
    <row r="20" spans="1:7" ht="409.5" customHeight="1" x14ac:dyDescent="0.3">
      <c r="A20" s="75" t="s">
        <v>85</v>
      </c>
      <c r="B20" s="61" t="s">
        <v>319</v>
      </c>
      <c r="C20" s="73" t="s">
        <v>340</v>
      </c>
      <c r="D20" s="69">
        <v>2</v>
      </c>
      <c r="E20" s="69">
        <v>2</v>
      </c>
      <c r="F20" s="71"/>
      <c r="G20" s="15"/>
    </row>
    <row r="21" spans="1:7" ht="64.05" customHeight="1" x14ac:dyDescent="0.3">
      <c r="A21" s="76"/>
      <c r="B21" s="62"/>
      <c r="C21" s="74"/>
      <c r="D21" s="70"/>
      <c r="E21" s="70"/>
      <c r="F21" s="72"/>
      <c r="G21" s="15"/>
    </row>
    <row r="22" spans="1:7" ht="137.55000000000001" customHeight="1" x14ac:dyDescent="0.3">
      <c r="A22" s="39" t="s">
        <v>320</v>
      </c>
      <c r="B22" s="41" t="s">
        <v>321</v>
      </c>
      <c r="C22" s="13" t="s">
        <v>322</v>
      </c>
      <c r="D22" s="12">
        <v>2</v>
      </c>
      <c r="E22" s="12">
        <v>2</v>
      </c>
      <c r="F22" s="32"/>
      <c r="G22" s="15"/>
    </row>
    <row r="23" spans="1:7" ht="409.5" customHeight="1" x14ac:dyDescent="0.3">
      <c r="A23" s="75" t="s">
        <v>323</v>
      </c>
      <c r="B23" s="61" t="s">
        <v>325</v>
      </c>
      <c r="C23" s="67" t="s">
        <v>324</v>
      </c>
      <c r="D23" s="69">
        <v>2</v>
      </c>
      <c r="E23" s="69">
        <v>2</v>
      </c>
      <c r="F23" s="71"/>
      <c r="G23" s="15"/>
    </row>
    <row r="24" spans="1:7" ht="222" customHeight="1" x14ac:dyDescent="0.3">
      <c r="A24" s="90"/>
      <c r="B24" s="89"/>
      <c r="C24" s="68"/>
      <c r="D24" s="86"/>
      <c r="E24" s="86"/>
      <c r="F24" s="87"/>
      <c r="G24" s="15"/>
    </row>
    <row r="25" spans="1:7" ht="229.05" customHeight="1" x14ac:dyDescent="0.3">
      <c r="A25" s="76"/>
      <c r="B25" s="62"/>
      <c r="C25" s="13" t="s">
        <v>326</v>
      </c>
      <c r="D25" s="70"/>
      <c r="E25" s="70"/>
      <c r="F25" s="72"/>
      <c r="G25" s="15"/>
    </row>
    <row r="26" spans="1:7" ht="67.5" customHeight="1" x14ac:dyDescent="0.3">
      <c r="A26" s="39" t="s">
        <v>327</v>
      </c>
      <c r="B26" s="41" t="s">
        <v>328</v>
      </c>
      <c r="C26" s="13" t="s">
        <v>329</v>
      </c>
      <c r="D26" s="12">
        <v>2</v>
      </c>
      <c r="E26" s="12">
        <v>2</v>
      </c>
      <c r="F26" s="32"/>
      <c r="G26" s="15"/>
    </row>
    <row r="27" spans="1:7" x14ac:dyDescent="0.3">
      <c r="B27" s="21" t="s">
        <v>1</v>
      </c>
      <c r="D27" s="22">
        <f>SUM(D5:D26)</f>
        <v>14</v>
      </c>
      <c r="E27" s="23">
        <f>SUM(E5:E26)</f>
        <v>14</v>
      </c>
    </row>
    <row r="28" spans="1:7" x14ac:dyDescent="0.3">
      <c r="C28" s="18" t="s">
        <v>0</v>
      </c>
      <c r="D28" s="17">
        <f>SUM(D5:D27)</f>
        <v>28</v>
      </c>
      <c r="E28" s="19">
        <f>SUM(E5:E12)</f>
        <v>2</v>
      </c>
      <c r="F28" s="57">
        <f>SUM(E27/D27)*100</f>
        <v>100</v>
      </c>
    </row>
    <row r="29" spans="1:7" x14ac:dyDescent="0.3">
      <c r="F29" s="20"/>
    </row>
  </sheetData>
  <mergeCells count="24">
    <mergeCell ref="A20:A21"/>
    <mergeCell ref="C23:C24"/>
    <mergeCell ref="F23:F25"/>
    <mergeCell ref="E23:E25"/>
    <mergeCell ref="D23:D25"/>
    <mergeCell ref="B23:B25"/>
    <mergeCell ref="A23:A25"/>
    <mergeCell ref="C20:C21"/>
    <mergeCell ref="F20:F21"/>
    <mergeCell ref="E20:E21"/>
    <mergeCell ref="D20:D21"/>
    <mergeCell ref="B20:B21"/>
    <mergeCell ref="B6:B11"/>
    <mergeCell ref="A6:A11"/>
    <mergeCell ref="F14:F19"/>
    <mergeCell ref="E14:E19"/>
    <mergeCell ref="D14:D19"/>
    <mergeCell ref="B14:B19"/>
    <mergeCell ref="A14:A19"/>
    <mergeCell ref="C1:E2"/>
    <mergeCell ref="C8:C9"/>
    <mergeCell ref="F6:F11"/>
    <mergeCell ref="E6:E11"/>
    <mergeCell ref="D6:D11"/>
  </mergeCells>
  <conditionalFormatting sqref="D6 D13:D14 D20 D22:D23 D26">
    <cfRule type="expression" dxfId="5" priority="8" stopIfTrue="1">
      <formula>AND(D6=0,N6="")</formula>
    </cfRule>
  </conditionalFormatting>
  <conditionalFormatting sqref="F28">
    <cfRule type="expression" dxfId="4" priority="7" stopIfTrue="1">
      <formula>AND(F28=0,O28="")</formula>
    </cfRule>
  </conditionalFormatting>
  <conditionalFormatting sqref="F28">
    <cfRule type="dataBar" priority="3">
      <dataBar>
        <cfvo type="num" val="0"/>
        <cfvo type="num" val="5"/>
        <color rgb="FF92D050"/>
      </dataBar>
      <extLst>
        <ext xmlns:x14="http://schemas.microsoft.com/office/spreadsheetml/2009/9/main" uri="{B025F937-C7B1-47D3-B67F-A62EFF666E3E}">
          <x14:id>{2662C58C-177A-4864-99C3-393831F0C537}</x14:id>
        </ext>
      </extLst>
    </cfRule>
    <cfRule type="dataBar" priority="4">
      <dataBar>
        <cfvo type="num" val="0"/>
        <cfvo type="num" val="5"/>
        <color theme="8"/>
      </dataBar>
      <extLst>
        <ext xmlns:x14="http://schemas.microsoft.com/office/spreadsheetml/2009/9/main" uri="{B025F937-C7B1-47D3-B67F-A62EFF666E3E}">
          <x14:id>{69F7BE8C-6DCC-4142-8D33-601C6477BE62}</x14:id>
        </ext>
      </extLst>
    </cfRule>
    <cfRule type="dataBar" priority="5">
      <dataBar>
        <cfvo type="min"/>
        <cfvo type="max"/>
        <color theme="8"/>
      </dataBar>
      <extLst>
        <ext xmlns:x14="http://schemas.microsoft.com/office/spreadsheetml/2009/9/main" uri="{B025F937-C7B1-47D3-B67F-A62EFF666E3E}">
          <x14:id>{A3CE486E-03D2-4FAA-AE3D-AD03F1B0E587}</x14:id>
        </ext>
      </extLst>
    </cfRule>
    <cfRule type="dataBar" priority="6">
      <dataBar>
        <cfvo type="num" val="0"/>
        <cfvo type="num" val="5"/>
        <color rgb="FF638EC6"/>
      </dataBar>
      <extLst>
        <ext xmlns:x14="http://schemas.microsoft.com/office/spreadsheetml/2009/9/main" uri="{B025F937-C7B1-47D3-B67F-A62EFF666E3E}">
          <x14:id>{9CDB127F-1FD1-4BE2-BC64-7AA71EB77305}</x14:id>
        </ext>
      </extLst>
    </cfRule>
  </conditionalFormatting>
  <conditionalFormatting sqref="E13:E14 E6 E20 E22:E23 E26">
    <cfRule type="dataBar" priority="1">
      <dataBar>
        <cfvo type="num" val="0"/>
        <cfvo type="num" val="2"/>
        <color rgb="FF92D050"/>
      </dataBar>
      <extLst>
        <ext xmlns:x14="http://schemas.microsoft.com/office/spreadsheetml/2009/9/main" uri="{B025F937-C7B1-47D3-B67F-A62EFF666E3E}">
          <x14:id>{B4DD92F3-4E03-4217-A391-D3DA3275AB02}</x14:id>
        </ext>
      </extLst>
    </cfRule>
    <cfRule type="expression" dxfId="3" priority="2" stopIfTrue="1">
      <formula>AND(E6=0,O6="")</formula>
    </cfRule>
  </conditionalFormatting>
  <dataValidations count="2">
    <dataValidation type="textLength" operator="lessThanOrEqual" allowBlank="1" showInputMessage="1" showErrorMessage="1" sqref="G11:G26" xr:uid="{4A849D10-5C9D-4873-A776-2721AF1F180A}">
      <formula1>100</formula1>
    </dataValidation>
    <dataValidation type="list" allowBlank="1" showInputMessage="1" showErrorMessage="1" sqref="D6:E6 D13:E14 D20:E20 D22:E23 D26:E26" xr:uid="{93263FA9-0D90-4B18-8DE0-8249AE1C1A1D}">
      <formula1>"0,1,2"</formula1>
    </dataValidation>
  </dataValidations>
  <pageMargins left="0.7" right="0.7" top="0.75" bottom="0.75" header="0.3" footer="0.3"/>
  <pageSetup orientation="portrait" horizontalDpi="300" verticalDpi="300" r:id="rId1"/>
  <ignoredErrors>
    <ignoredError sqref="E28" formulaRange="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2662C58C-177A-4864-99C3-393831F0C537}">
            <x14:dataBar minLength="0" maxLength="100" gradient="0">
              <x14:cfvo type="num">
                <xm:f>0</xm:f>
              </x14:cfvo>
              <x14:cfvo type="num">
                <xm:f>5</xm:f>
              </x14:cfvo>
              <x14:negativeFillColor rgb="FFFF0000"/>
              <x14:axisColor rgb="FF000000"/>
            </x14:dataBar>
          </x14:cfRule>
          <x14:cfRule type="dataBar" id="{69F7BE8C-6DCC-4142-8D33-601C6477BE62}">
            <x14:dataBar minLength="0" maxLength="100">
              <x14:cfvo type="num">
                <xm:f>0</xm:f>
              </x14:cfvo>
              <x14:cfvo type="num">
                <xm:f>5</xm:f>
              </x14:cfvo>
              <x14:negativeFillColor rgb="FFFF0000"/>
              <x14:axisColor rgb="FF000000"/>
            </x14:dataBar>
          </x14:cfRule>
          <x14:cfRule type="dataBar" id="{A3CE486E-03D2-4FAA-AE3D-AD03F1B0E587}">
            <x14:dataBar minLength="0" maxLength="100" gradient="0">
              <x14:cfvo type="autoMin"/>
              <x14:cfvo type="autoMax"/>
              <x14:negativeFillColor rgb="FFFF0000"/>
              <x14:axisColor rgb="FF000000"/>
            </x14:dataBar>
          </x14:cfRule>
          <x14:cfRule type="dataBar" id="{9CDB127F-1FD1-4BE2-BC64-7AA71EB77305}">
            <x14:dataBar minLength="0" maxLength="100">
              <x14:cfvo type="num">
                <xm:f>0</xm:f>
              </x14:cfvo>
              <x14:cfvo type="num">
                <xm:f>5</xm:f>
              </x14:cfvo>
              <x14:negativeFillColor rgb="FFFF0000"/>
              <x14:axisColor rgb="FF000000"/>
            </x14:dataBar>
          </x14:cfRule>
          <xm:sqref>F28</xm:sqref>
        </x14:conditionalFormatting>
        <x14:conditionalFormatting xmlns:xm="http://schemas.microsoft.com/office/excel/2006/main">
          <x14:cfRule type="dataBar" id="{B4DD92F3-4E03-4217-A391-D3DA3275AB02}">
            <x14:dataBar minLength="0" maxLength="100" gradient="0">
              <x14:cfvo type="num">
                <xm:f>0</xm:f>
              </x14:cfvo>
              <x14:cfvo type="num">
                <xm:f>2</xm:f>
              </x14:cfvo>
              <x14:negativeFillColor rgb="FFFF0000"/>
              <x14:axisColor rgb="FF000000"/>
            </x14:dataBar>
          </x14:cfRule>
          <xm:sqref>E13:E14 E6 E20 E22:E23 E26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4B725-2855-42C9-9EE5-C9E766BEAF62}">
  <sheetPr>
    <tabColor rgb="FFFFFF00"/>
  </sheetPr>
  <dimension ref="A1:H20"/>
  <sheetViews>
    <sheetView zoomScale="80" zoomScaleNormal="80" workbookViewId="0">
      <pane xSplit="1" ySplit="4" topLeftCell="B5" activePane="bottomRight" state="frozen"/>
      <selection pane="topRight" activeCell="B1" sqref="B1"/>
      <selection pane="bottomLeft" activeCell="A5" sqref="A5"/>
      <selection pane="bottomRight" activeCell="C6" sqref="C6"/>
    </sheetView>
  </sheetViews>
  <sheetFormatPr defaultRowHeight="14.4" x14ac:dyDescent="0.3"/>
  <cols>
    <col min="1" max="1" width="6.44140625" style="23"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43"/>
      <c r="B1" s="2" t="s">
        <v>330</v>
      </c>
      <c r="C1" s="59" t="s">
        <v>331</v>
      </c>
      <c r="D1" s="59"/>
      <c r="E1" s="59"/>
      <c r="F1" s="3"/>
      <c r="G1" s="4"/>
      <c r="H1" s="4"/>
    </row>
    <row r="2" spans="1:8" ht="24.45" customHeight="1" x14ac:dyDescent="0.3">
      <c r="A2" s="43"/>
      <c r="B2" s="2"/>
      <c r="C2" s="60"/>
      <c r="D2" s="60"/>
      <c r="E2" s="60"/>
      <c r="F2" s="1"/>
      <c r="G2" s="5"/>
      <c r="H2" s="5"/>
    </row>
    <row r="3" spans="1:8" s="11" customFormat="1" ht="15" x14ac:dyDescent="0.3">
      <c r="A3" s="42" t="s">
        <v>16</v>
      </c>
      <c r="B3" s="6" t="s">
        <v>17</v>
      </c>
      <c r="C3" s="7" t="s">
        <v>18</v>
      </c>
      <c r="D3" s="44" t="s">
        <v>20</v>
      </c>
      <c r="E3" s="9" t="s">
        <v>21</v>
      </c>
      <c r="F3" s="8" t="s">
        <v>22</v>
      </c>
      <c r="G3" s="10"/>
    </row>
    <row r="4" spans="1:8" s="11" customFormat="1" ht="15" x14ac:dyDescent="0.3">
      <c r="A4" s="51">
        <v>4</v>
      </c>
      <c r="B4" s="37" t="s">
        <v>332</v>
      </c>
      <c r="C4" s="34"/>
      <c r="D4" s="33"/>
      <c r="E4" s="36"/>
      <c r="F4" s="35"/>
      <c r="G4" s="10"/>
    </row>
    <row r="5" spans="1:8" ht="25.95" customHeight="1" x14ac:dyDescent="0.3">
      <c r="A5" s="46">
        <v>4.0999999999999996</v>
      </c>
      <c r="B5" s="41" t="s">
        <v>334</v>
      </c>
      <c r="C5" s="13"/>
      <c r="D5" s="13"/>
      <c r="E5" s="13"/>
      <c r="F5" s="32"/>
      <c r="G5" s="14"/>
      <c r="H5" s="11"/>
    </row>
    <row r="6" spans="1:8" ht="409.6" x14ac:dyDescent="0.3">
      <c r="A6" s="39" t="s">
        <v>335</v>
      </c>
      <c r="B6" s="41" t="s">
        <v>336</v>
      </c>
      <c r="C6" s="13" t="s">
        <v>337</v>
      </c>
      <c r="D6" s="12">
        <v>2</v>
      </c>
      <c r="E6" s="12">
        <v>2</v>
      </c>
      <c r="F6" s="32"/>
      <c r="G6" s="14"/>
      <c r="H6" s="11"/>
    </row>
    <row r="7" spans="1:8" ht="133.94999999999999" customHeight="1" x14ac:dyDescent="0.3">
      <c r="A7" s="39" t="s">
        <v>338</v>
      </c>
      <c r="B7" s="41" t="s">
        <v>339</v>
      </c>
      <c r="C7" s="13" t="s">
        <v>341</v>
      </c>
      <c r="D7" s="12">
        <v>2</v>
      </c>
      <c r="E7" s="12">
        <v>2</v>
      </c>
      <c r="F7" s="32"/>
      <c r="G7" s="14"/>
      <c r="H7" s="11"/>
    </row>
    <row r="8" spans="1:8" ht="26.55" customHeight="1" x14ac:dyDescent="0.3">
      <c r="A8" s="46">
        <v>4.2</v>
      </c>
      <c r="B8" s="41" t="s">
        <v>342</v>
      </c>
      <c r="C8" s="13"/>
      <c r="D8" s="13"/>
      <c r="E8" s="13"/>
      <c r="F8" s="32"/>
      <c r="G8" s="14"/>
      <c r="H8" s="11"/>
    </row>
    <row r="9" spans="1:8" ht="200.55" customHeight="1" x14ac:dyDescent="0.3">
      <c r="A9" s="39" t="s">
        <v>343</v>
      </c>
      <c r="B9" s="41" t="s">
        <v>344</v>
      </c>
      <c r="C9" s="13" t="s">
        <v>345</v>
      </c>
      <c r="D9" s="12">
        <v>2</v>
      </c>
      <c r="E9" s="12">
        <v>2</v>
      </c>
      <c r="F9" s="32"/>
      <c r="G9" s="14"/>
      <c r="H9" s="11"/>
    </row>
    <row r="10" spans="1:8" ht="205.5" customHeight="1" x14ac:dyDescent="0.3">
      <c r="A10" s="39" t="s">
        <v>346</v>
      </c>
      <c r="B10" s="41" t="s">
        <v>347</v>
      </c>
      <c r="C10" s="13" t="s">
        <v>348</v>
      </c>
      <c r="D10" s="12">
        <v>2</v>
      </c>
      <c r="E10" s="12">
        <v>2</v>
      </c>
      <c r="F10" s="32"/>
      <c r="G10" s="14"/>
      <c r="H10" s="11"/>
    </row>
    <row r="11" spans="1:8" ht="27" customHeight="1" x14ac:dyDescent="0.3">
      <c r="A11" s="46">
        <v>4.3</v>
      </c>
      <c r="B11" s="41" t="s">
        <v>349</v>
      </c>
      <c r="C11" s="13"/>
      <c r="D11" s="13"/>
      <c r="E11" s="13"/>
      <c r="F11" s="32"/>
      <c r="G11" s="15"/>
    </row>
    <row r="12" spans="1:8" ht="409.5" customHeight="1" x14ac:dyDescent="0.3">
      <c r="A12" s="75" t="s">
        <v>350</v>
      </c>
      <c r="B12" s="61" t="s">
        <v>351</v>
      </c>
      <c r="C12" s="73" t="s">
        <v>352</v>
      </c>
      <c r="D12" s="69">
        <v>2</v>
      </c>
      <c r="E12" s="69">
        <v>2</v>
      </c>
      <c r="F12" s="71"/>
      <c r="G12" s="15"/>
    </row>
    <row r="13" spans="1:8" ht="97.95" customHeight="1" x14ac:dyDescent="0.3">
      <c r="A13" s="76"/>
      <c r="B13" s="62"/>
      <c r="C13" s="74"/>
      <c r="D13" s="70"/>
      <c r="E13" s="70"/>
      <c r="F13" s="72"/>
      <c r="G13" s="15"/>
    </row>
    <row r="14" spans="1:8" ht="409.5" customHeight="1" x14ac:dyDescent="0.3">
      <c r="A14" s="75" t="s">
        <v>353</v>
      </c>
      <c r="B14" s="61" t="s">
        <v>354</v>
      </c>
      <c r="C14" s="73" t="s">
        <v>355</v>
      </c>
      <c r="D14" s="69">
        <v>2</v>
      </c>
      <c r="E14" s="69">
        <v>2</v>
      </c>
      <c r="F14" s="71"/>
      <c r="G14" s="15"/>
    </row>
    <row r="15" spans="1:8" ht="51" customHeight="1" x14ac:dyDescent="0.3">
      <c r="A15" s="76"/>
      <c r="B15" s="62"/>
      <c r="C15" s="74"/>
      <c r="D15" s="70"/>
      <c r="E15" s="70"/>
      <c r="F15" s="72"/>
      <c r="G15" s="15"/>
    </row>
    <row r="16" spans="1:8" ht="311.55" customHeight="1" x14ac:dyDescent="0.3">
      <c r="A16" s="39" t="s">
        <v>356</v>
      </c>
      <c r="B16" s="41" t="s">
        <v>357</v>
      </c>
      <c r="C16" s="38" t="s">
        <v>358</v>
      </c>
      <c r="D16" s="12">
        <v>2</v>
      </c>
      <c r="E16" s="12">
        <v>2</v>
      </c>
      <c r="F16" s="32"/>
      <c r="G16" s="15"/>
    </row>
    <row r="17" spans="1:7" ht="199.5" customHeight="1" x14ac:dyDescent="0.3">
      <c r="A17" s="39" t="s">
        <v>359</v>
      </c>
      <c r="B17" s="41" t="s">
        <v>360</v>
      </c>
      <c r="C17" s="13" t="s">
        <v>264</v>
      </c>
      <c r="D17" s="12">
        <v>2</v>
      </c>
      <c r="E17" s="12">
        <v>2</v>
      </c>
      <c r="F17" s="32"/>
      <c r="G17" s="15"/>
    </row>
    <row r="18" spans="1:7" x14ac:dyDescent="0.3">
      <c r="B18" s="21" t="s">
        <v>1</v>
      </c>
      <c r="D18" s="22">
        <f>SUM(D5:D17)</f>
        <v>16</v>
      </c>
      <c r="E18" s="23">
        <f>SUM(E5:E17)</f>
        <v>16</v>
      </c>
    </row>
    <row r="19" spans="1:7" x14ac:dyDescent="0.3">
      <c r="C19" s="18" t="s">
        <v>0</v>
      </c>
      <c r="D19" s="17">
        <f>SUM(D5:D18)</f>
        <v>32</v>
      </c>
      <c r="E19" s="19">
        <f>SUM(E5:E12)</f>
        <v>10</v>
      </c>
      <c r="F19" s="57">
        <f>SUM(E18/D18)*100</f>
        <v>100</v>
      </c>
    </row>
    <row r="20" spans="1:7" x14ac:dyDescent="0.3">
      <c r="F20" s="20"/>
    </row>
  </sheetData>
  <mergeCells count="13">
    <mergeCell ref="B12:B13"/>
    <mergeCell ref="A12:A13"/>
    <mergeCell ref="C14:C15"/>
    <mergeCell ref="F14:F15"/>
    <mergeCell ref="E14:E15"/>
    <mergeCell ref="D14:D15"/>
    <mergeCell ref="B14:B15"/>
    <mergeCell ref="A14:A15"/>
    <mergeCell ref="C1:E2"/>
    <mergeCell ref="C12:C13"/>
    <mergeCell ref="F12:F13"/>
    <mergeCell ref="E12:E13"/>
    <mergeCell ref="D12:D13"/>
  </mergeCells>
  <conditionalFormatting sqref="D6:D7 D9:D10 D12 D14 D16:D17">
    <cfRule type="expression" dxfId="2" priority="8" stopIfTrue="1">
      <formula>AND(D6=0,N6="")</formula>
    </cfRule>
  </conditionalFormatting>
  <conditionalFormatting sqref="F19">
    <cfRule type="expression" dxfId="1" priority="7" stopIfTrue="1">
      <formula>AND(F19=0,O19="")</formula>
    </cfRule>
  </conditionalFormatting>
  <conditionalFormatting sqref="F19">
    <cfRule type="dataBar" priority="3">
      <dataBar>
        <cfvo type="num" val="0"/>
        <cfvo type="num" val="5"/>
        <color rgb="FF92D050"/>
      </dataBar>
      <extLst>
        <ext xmlns:x14="http://schemas.microsoft.com/office/spreadsheetml/2009/9/main" uri="{B025F937-C7B1-47D3-B67F-A62EFF666E3E}">
          <x14:id>{34675873-A1B1-4D14-9602-478767792208}</x14:id>
        </ext>
      </extLst>
    </cfRule>
    <cfRule type="dataBar" priority="4">
      <dataBar>
        <cfvo type="num" val="0"/>
        <cfvo type="num" val="5"/>
        <color theme="8"/>
      </dataBar>
      <extLst>
        <ext xmlns:x14="http://schemas.microsoft.com/office/spreadsheetml/2009/9/main" uri="{B025F937-C7B1-47D3-B67F-A62EFF666E3E}">
          <x14:id>{71627A52-0B88-47A4-8686-E99C7F919B72}</x14:id>
        </ext>
      </extLst>
    </cfRule>
    <cfRule type="dataBar" priority="5">
      <dataBar>
        <cfvo type="min"/>
        <cfvo type="max"/>
        <color theme="8"/>
      </dataBar>
      <extLst>
        <ext xmlns:x14="http://schemas.microsoft.com/office/spreadsheetml/2009/9/main" uri="{B025F937-C7B1-47D3-B67F-A62EFF666E3E}">
          <x14:id>{80C6144F-E1C6-4C1C-98F5-F9F841D553BE}</x14:id>
        </ext>
      </extLst>
    </cfRule>
    <cfRule type="dataBar" priority="6">
      <dataBar>
        <cfvo type="num" val="0"/>
        <cfvo type="num" val="5"/>
        <color rgb="FF638EC6"/>
      </dataBar>
      <extLst>
        <ext xmlns:x14="http://schemas.microsoft.com/office/spreadsheetml/2009/9/main" uri="{B025F937-C7B1-47D3-B67F-A62EFF666E3E}">
          <x14:id>{123AA704-8075-4655-8A65-8E3D675A6D15}</x14:id>
        </ext>
      </extLst>
    </cfRule>
  </conditionalFormatting>
  <conditionalFormatting sqref="E6:E7 E9:E10 E12 E14 E16:E17">
    <cfRule type="dataBar" priority="1">
      <dataBar>
        <cfvo type="num" val="0"/>
        <cfvo type="num" val="2"/>
        <color rgb="FF92D050"/>
      </dataBar>
      <extLst>
        <ext xmlns:x14="http://schemas.microsoft.com/office/spreadsheetml/2009/9/main" uri="{B025F937-C7B1-47D3-B67F-A62EFF666E3E}">
          <x14:id>{E0F4FF00-0EA5-4EFA-A9BE-B8E748B1A58B}</x14:id>
        </ext>
      </extLst>
    </cfRule>
    <cfRule type="expression" dxfId="0" priority="2" stopIfTrue="1">
      <formula>AND(E6=0,O6="")</formula>
    </cfRule>
  </conditionalFormatting>
  <dataValidations count="2">
    <dataValidation type="textLength" operator="lessThanOrEqual" allowBlank="1" showInputMessage="1" showErrorMessage="1" sqref="G11:G17" xr:uid="{F13E83B3-8A60-44FD-B33D-201B131717CF}">
      <formula1>100</formula1>
    </dataValidation>
    <dataValidation type="list" allowBlank="1" showInputMessage="1" showErrorMessage="1" sqref="D6:E7 D9:E10 D12:E12 D14:E14 D16:E17" xr:uid="{9AF6CBAF-CA95-48CC-855B-3098A54B6325}">
      <formula1>"0,1,2"</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34675873-A1B1-4D14-9602-478767792208}">
            <x14:dataBar minLength="0" maxLength="100" gradient="0">
              <x14:cfvo type="num">
                <xm:f>0</xm:f>
              </x14:cfvo>
              <x14:cfvo type="num">
                <xm:f>5</xm:f>
              </x14:cfvo>
              <x14:negativeFillColor rgb="FFFF0000"/>
              <x14:axisColor rgb="FF000000"/>
            </x14:dataBar>
          </x14:cfRule>
          <x14:cfRule type="dataBar" id="{71627A52-0B88-47A4-8686-E99C7F919B72}">
            <x14:dataBar minLength="0" maxLength="100">
              <x14:cfvo type="num">
                <xm:f>0</xm:f>
              </x14:cfvo>
              <x14:cfvo type="num">
                <xm:f>5</xm:f>
              </x14:cfvo>
              <x14:negativeFillColor rgb="FFFF0000"/>
              <x14:axisColor rgb="FF000000"/>
            </x14:dataBar>
          </x14:cfRule>
          <x14:cfRule type="dataBar" id="{80C6144F-E1C6-4C1C-98F5-F9F841D553BE}">
            <x14:dataBar minLength="0" maxLength="100" gradient="0">
              <x14:cfvo type="autoMin"/>
              <x14:cfvo type="autoMax"/>
              <x14:negativeFillColor rgb="FFFF0000"/>
              <x14:axisColor rgb="FF000000"/>
            </x14:dataBar>
          </x14:cfRule>
          <x14:cfRule type="dataBar" id="{123AA704-8075-4655-8A65-8E3D675A6D15}">
            <x14:dataBar minLength="0" maxLength="100">
              <x14:cfvo type="num">
                <xm:f>0</xm:f>
              </x14:cfvo>
              <x14:cfvo type="num">
                <xm:f>5</xm:f>
              </x14:cfvo>
              <x14:negativeFillColor rgb="FFFF0000"/>
              <x14:axisColor rgb="FF000000"/>
            </x14:dataBar>
          </x14:cfRule>
          <xm:sqref>F19</xm:sqref>
        </x14:conditionalFormatting>
        <x14:conditionalFormatting xmlns:xm="http://schemas.microsoft.com/office/excel/2006/main">
          <x14:cfRule type="dataBar" id="{E0F4FF00-0EA5-4EFA-A9BE-B8E748B1A58B}">
            <x14:dataBar minLength="0" maxLength="100" gradient="0">
              <x14:cfvo type="num">
                <xm:f>0</xm:f>
              </x14:cfvo>
              <x14:cfvo type="num">
                <xm:f>2</xm:f>
              </x14:cfvo>
              <x14:negativeFillColor rgb="FFFF0000"/>
              <x14:axisColor rgb="FF000000"/>
            </x14:dataBar>
          </x14:cfRule>
          <xm:sqref>E6:E7 E9:E10 E12 E14 E16:E17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EDFA0-AF56-4311-B882-BADF125F2E9F}">
  <sheetPr>
    <tabColor rgb="FFFF0000"/>
  </sheetPr>
  <dimension ref="A1:E32"/>
  <sheetViews>
    <sheetView zoomScale="80" zoomScaleNormal="80" workbookViewId="0">
      <selection activeCell="C24" sqref="C24"/>
    </sheetView>
  </sheetViews>
  <sheetFormatPr defaultColWidth="8.77734375" defaultRowHeight="13.2" x14ac:dyDescent="0.25"/>
  <cols>
    <col min="1" max="1" width="22.33203125" style="24" customWidth="1"/>
    <col min="2" max="2" width="19" style="24" customWidth="1"/>
    <col min="3" max="3" width="17.21875" style="24" customWidth="1"/>
    <col min="4" max="4" width="36.6640625" style="24" customWidth="1"/>
    <col min="5" max="5" width="17.77734375" style="24" customWidth="1"/>
    <col min="6" max="16384" width="8.77734375" style="24"/>
  </cols>
  <sheetData>
    <row r="1" spans="1:5" x14ac:dyDescent="0.25">
      <c r="B1" s="31" t="s">
        <v>13</v>
      </c>
      <c r="C1" s="31" t="s">
        <v>374</v>
      </c>
      <c r="D1" s="31"/>
      <c r="E1" s="31" t="s">
        <v>2</v>
      </c>
    </row>
    <row r="2" spans="1:5" x14ac:dyDescent="0.25">
      <c r="A2" s="25" t="s">
        <v>361</v>
      </c>
      <c r="B2" s="27" t="s">
        <v>15</v>
      </c>
      <c r="C2" s="24" t="s">
        <v>365</v>
      </c>
      <c r="D2" s="24" t="s">
        <v>405</v>
      </c>
      <c r="E2" s="30">
        <f>'420 ทั่วไป - หมวดที่1'!F22</f>
        <v>100</v>
      </c>
    </row>
    <row r="3" spans="1:5" x14ac:dyDescent="0.25">
      <c r="B3" s="27" t="s">
        <v>52</v>
      </c>
      <c r="C3" s="24" t="s">
        <v>366</v>
      </c>
      <c r="D3" s="24" t="s">
        <v>406</v>
      </c>
      <c r="E3" s="30">
        <f>'420 ทั่วไป - หมวดที่2'!F14</f>
        <v>100</v>
      </c>
    </row>
    <row r="4" spans="1:5" x14ac:dyDescent="0.25">
      <c r="B4" s="27" t="s">
        <v>70</v>
      </c>
      <c r="C4" s="24" t="s">
        <v>367</v>
      </c>
      <c r="D4" s="24" t="s">
        <v>294</v>
      </c>
      <c r="E4" s="30">
        <f>'420 ทั่วไป - หมวดที่3'!F39</f>
        <v>100</v>
      </c>
    </row>
    <row r="5" spans="1:5" x14ac:dyDescent="0.25">
      <c r="B5" s="27" t="s">
        <v>124</v>
      </c>
      <c r="C5" s="24" t="s">
        <v>368</v>
      </c>
      <c r="D5" s="24" t="s">
        <v>407</v>
      </c>
      <c r="E5" s="30">
        <f>'420 ทั่วไป - หมวดที่4'!F16</f>
        <v>100</v>
      </c>
    </row>
    <row r="6" spans="1:5" x14ac:dyDescent="0.25">
      <c r="B6" s="27" t="s">
        <v>144</v>
      </c>
      <c r="C6" s="24" t="s">
        <v>369</v>
      </c>
      <c r="D6" s="24" t="s">
        <v>408</v>
      </c>
      <c r="E6" s="30">
        <f>'420 ทั่วไป - หมวดที่5'!F17</f>
        <v>100</v>
      </c>
    </row>
    <row r="8" spans="1:5" x14ac:dyDescent="0.25">
      <c r="A8" s="25" t="s">
        <v>362</v>
      </c>
      <c r="B8" s="27" t="s">
        <v>170</v>
      </c>
      <c r="C8" s="24" t="s">
        <v>370</v>
      </c>
      <c r="D8" s="24" t="s">
        <v>199</v>
      </c>
      <c r="E8" s="30">
        <f>'420 น้ำ - ข้อที่ 1'!F18</f>
        <v>100</v>
      </c>
    </row>
    <row r="9" spans="1:5" x14ac:dyDescent="0.25">
      <c r="B9" s="27" t="s">
        <v>196</v>
      </c>
      <c r="C9" s="24" t="s">
        <v>371</v>
      </c>
      <c r="D9" s="24" t="s">
        <v>198</v>
      </c>
      <c r="E9" s="30">
        <f>'420 น้ำ - ข้อที่ 2'!F17</f>
        <v>100</v>
      </c>
    </row>
    <row r="10" spans="1:5" x14ac:dyDescent="0.25">
      <c r="B10" s="27" t="s">
        <v>226</v>
      </c>
      <c r="C10" s="24" t="s">
        <v>372</v>
      </c>
      <c r="D10" s="24" t="s">
        <v>228</v>
      </c>
      <c r="E10" s="30">
        <f>'420 น้ำ - ข้อที่ 3'!F7</f>
        <v>100</v>
      </c>
    </row>
    <row r="12" spans="1:5" x14ac:dyDescent="0.25">
      <c r="A12" s="25" t="s">
        <v>363</v>
      </c>
      <c r="B12" s="27" t="s">
        <v>231</v>
      </c>
      <c r="C12" s="24" t="s">
        <v>370</v>
      </c>
      <c r="D12" s="24" t="s">
        <v>232</v>
      </c>
      <c r="E12" s="30">
        <f>'420 นม - ข้อที่ 1'!F9</f>
        <v>100</v>
      </c>
    </row>
    <row r="13" spans="1:5" x14ac:dyDescent="0.25">
      <c r="B13" s="27" t="s">
        <v>239</v>
      </c>
      <c r="C13" s="24" t="s">
        <v>371</v>
      </c>
      <c r="D13" s="24" t="s">
        <v>241</v>
      </c>
      <c r="E13" s="30">
        <f>'420 นม - ข้อที่ 2'!F18</f>
        <v>100</v>
      </c>
    </row>
    <row r="14" spans="1:5" x14ac:dyDescent="0.25">
      <c r="B14" s="27" t="s">
        <v>256</v>
      </c>
      <c r="C14" s="24" t="s">
        <v>372</v>
      </c>
      <c r="D14" s="24" t="s">
        <v>258</v>
      </c>
      <c r="E14" s="30">
        <f>'420 นม - ข้อที่ 3'!F12</f>
        <v>100</v>
      </c>
    </row>
    <row r="15" spans="1:5" x14ac:dyDescent="0.25">
      <c r="B15" s="27" t="s">
        <v>267</v>
      </c>
      <c r="C15" s="24" t="s">
        <v>373</v>
      </c>
      <c r="D15" s="24" t="s">
        <v>228</v>
      </c>
      <c r="E15" s="30">
        <f>'420 นม - ข้อที่ 4'!F7</f>
        <v>100</v>
      </c>
    </row>
    <row r="17" spans="1:5" x14ac:dyDescent="0.25">
      <c r="A17" s="25" t="s">
        <v>364</v>
      </c>
      <c r="B17" s="27" t="s">
        <v>271</v>
      </c>
      <c r="C17" s="24" t="s">
        <v>370</v>
      </c>
      <c r="D17" s="24" t="s">
        <v>273</v>
      </c>
      <c r="E17" s="30">
        <f>'420 กรดต่ำ - ข้อที่ 1'!F23</f>
        <v>100</v>
      </c>
    </row>
    <row r="18" spans="1:5" x14ac:dyDescent="0.25">
      <c r="B18" s="27" t="s">
        <v>293</v>
      </c>
      <c r="C18" s="24" t="s">
        <v>371</v>
      </c>
      <c r="D18" s="24" t="s">
        <v>294</v>
      </c>
      <c r="E18" s="30">
        <f>'420 กรดต่ำ - ข้อที่ 2'!F13</f>
        <v>100</v>
      </c>
    </row>
    <row r="19" spans="1:5" x14ac:dyDescent="0.25">
      <c r="B19" s="27" t="s">
        <v>306</v>
      </c>
      <c r="C19" s="24" t="s">
        <v>372</v>
      </c>
      <c r="D19" s="24" t="s">
        <v>409</v>
      </c>
      <c r="E19" s="30">
        <f>'420 กรดต่ำ - ข้อที่ 3'!F28</f>
        <v>100</v>
      </c>
    </row>
    <row r="20" spans="1:5" x14ac:dyDescent="0.25">
      <c r="B20" s="27" t="s">
        <v>330</v>
      </c>
      <c r="C20" s="24" t="s">
        <v>373</v>
      </c>
      <c r="D20" s="24" t="s">
        <v>332</v>
      </c>
      <c r="E20" s="30">
        <f>'420 กรดต่ำ - ข้อที่ 4'!F19</f>
        <v>100</v>
      </c>
    </row>
    <row r="21" spans="1:5" x14ac:dyDescent="0.25">
      <c r="B21" s="27"/>
    </row>
    <row r="22" spans="1:5" x14ac:dyDescent="0.25">
      <c r="B22" s="27"/>
    </row>
    <row r="23" spans="1:5" x14ac:dyDescent="0.25">
      <c r="B23" s="27"/>
    </row>
    <row r="24" spans="1:5" x14ac:dyDescent="0.25">
      <c r="B24" s="27"/>
    </row>
    <row r="25" spans="1:5" x14ac:dyDescent="0.25">
      <c r="A25" s="25"/>
      <c r="B25" s="27"/>
    </row>
    <row r="26" spans="1:5" x14ac:dyDescent="0.25">
      <c r="B26" s="27"/>
    </row>
    <row r="27" spans="1:5" x14ac:dyDescent="0.25">
      <c r="B27" s="27"/>
    </row>
    <row r="28" spans="1:5" x14ac:dyDescent="0.25">
      <c r="B28" s="27"/>
    </row>
    <row r="29" spans="1:5" x14ac:dyDescent="0.25">
      <c r="B29" s="27"/>
    </row>
    <row r="30" spans="1:5" x14ac:dyDescent="0.25">
      <c r="B30" s="27"/>
    </row>
    <row r="31" spans="1:5" x14ac:dyDescent="0.25">
      <c r="B31" s="28"/>
    </row>
    <row r="32" spans="1:5" x14ac:dyDescent="0.25">
      <c r="B32" s="27"/>
    </row>
  </sheetData>
  <phoneticPr fontId="35" type="noConversion"/>
  <conditionalFormatting sqref="E2">
    <cfRule type="expression" dxfId="53" priority="35" stopIfTrue="1">
      <formula>AND(E2=0,L2="")</formula>
    </cfRule>
  </conditionalFormatting>
  <conditionalFormatting sqref="E2">
    <cfRule type="dataBar" priority="31">
      <dataBar>
        <cfvo type="num" val="0"/>
        <cfvo type="num" val="5"/>
        <color rgb="FF92D050"/>
      </dataBar>
      <extLst>
        <ext xmlns:x14="http://schemas.microsoft.com/office/spreadsheetml/2009/9/main" uri="{B025F937-C7B1-47D3-B67F-A62EFF666E3E}">
          <x14:id>{3CD950C6-3E23-4B6A-88FC-39967F41B481}</x14:id>
        </ext>
      </extLst>
    </cfRule>
    <cfRule type="dataBar" priority="32">
      <dataBar>
        <cfvo type="num" val="0"/>
        <cfvo type="num" val="5"/>
        <color theme="8"/>
      </dataBar>
      <extLst>
        <ext xmlns:x14="http://schemas.microsoft.com/office/spreadsheetml/2009/9/main" uri="{B025F937-C7B1-47D3-B67F-A62EFF666E3E}">
          <x14:id>{A241E87C-AFDE-4B15-8484-27F32618EC45}</x14:id>
        </ext>
      </extLst>
    </cfRule>
    <cfRule type="dataBar" priority="33">
      <dataBar>
        <cfvo type="min"/>
        <cfvo type="max"/>
        <color theme="8"/>
      </dataBar>
      <extLst>
        <ext xmlns:x14="http://schemas.microsoft.com/office/spreadsheetml/2009/9/main" uri="{B025F937-C7B1-47D3-B67F-A62EFF666E3E}">
          <x14:id>{3A46A1F9-D7AE-4481-BEEF-4709E038003F}</x14:id>
        </ext>
      </extLst>
    </cfRule>
    <cfRule type="dataBar" priority="34">
      <dataBar>
        <cfvo type="num" val="0"/>
        <cfvo type="num" val="5"/>
        <color rgb="FF638EC6"/>
      </dataBar>
      <extLst>
        <ext xmlns:x14="http://schemas.microsoft.com/office/spreadsheetml/2009/9/main" uri="{B025F937-C7B1-47D3-B67F-A62EFF666E3E}">
          <x14:id>{3ACA0216-3481-4018-A98B-FCF202A60B7D}</x14:id>
        </ext>
      </extLst>
    </cfRule>
  </conditionalFormatting>
  <conditionalFormatting sqref="E3:E6">
    <cfRule type="expression" dxfId="52" priority="30" stopIfTrue="1">
      <formula>AND(E3=0,L3="")</formula>
    </cfRule>
  </conditionalFormatting>
  <conditionalFormatting sqref="E3:E6">
    <cfRule type="dataBar" priority="26">
      <dataBar>
        <cfvo type="num" val="0"/>
        <cfvo type="num" val="5"/>
        <color rgb="FF92D050"/>
      </dataBar>
      <extLst>
        <ext xmlns:x14="http://schemas.microsoft.com/office/spreadsheetml/2009/9/main" uri="{B025F937-C7B1-47D3-B67F-A62EFF666E3E}">
          <x14:id>{0DEBE842-8C45-4355-B20D-834BFFE88FF5}</x14:id>
        </ext>
      </extLst>
    </cfRule>
    <cfRule type="dataBar" priority="27">
      <dataBar>
        <cfvo type="num" val="0"/>
        <cfvo type="num" val="5"/>
        <color theme="8"/>
      </dataBar>
      <extLst>
        <ext xmlns:x14="http://schemas.microsoft.com/office/spreadsheetml/2009/9/main" uri="{B025F937-C7B1-47D3-B67F-A62EFF666E3E}">
          <x14:id>{8239374C-662A-4234-9C4E-26E39BC7F750}</x14:id>
        </ext>
      </extLst>
    </cfRule>
    <cfRule type="dataBar" priority="28">
      <dataBar>
        <cfvo type="min"/>
        <cfvo type="max"/>
        <color theme="8"/>
      </dataBar>
      <extLst>
        <ext xmlns:x14="http://schemas.microsoft.com/office/spreadsheetml/2009/9/main" uri="{B025F937-C7B1-47D3-B67F-A62EFF666E3E}">
          <x14:id>{0D94FC9D-693B-4D28-A35B-23834FD421BA}</x14:id>
        </ext>
      </extLst>
    </cfRule>
    <cfRule type="dataBar" priority="29">
      <dataBar>
        <cfvo type="num" val="0"/>
        <cfvo type="num" val="5"/>
        <color rgb="FF638EC6"/>
      </dataBar>
      <extLst>
        <ext xmlns:x14="http://schemas.microsoft.com/office/spreadsheetml/2009/9/main" uri="{B025F937-C7B1-47D3-B67F-A62EFF666E3E}">
          <x14:id>{4DA09887-4689-4CF8-AD58-26536398A043}</x14:id>
        </ext>
      </extLst>
    </cfRule>
  </conditionalFormatting>
  <conditionalFormatting sqref="E2:E6">
    <cfRule type="dataBar" priority="25">
      <dataBar>
        <cfvo type="num" val="0"/>
        <cfvo type="num" val="100"/>
        <color rgb="FF92D050"/>
      </dataBar>
      <extLst>
        <ext xmlns:x14="http://schemas.microsoft.com/office/spreadsheetml/2009/9/main" uri="{B025F937-C7B1-47D3-B67F-A62EFF666E3E}">
          <x14:id>{024AB99D-6719-4C89-AEE1-AE33052BF5A0}</x14:id>
        </ext>
      </extLst>
    </cfRule>
  </conditionalFormatting>
  <conditionalFormatting sqref="E8:E10">
    <cfRule type="expression" dxfId="51" priority="24" stopIfTrue="1">
      <formula>AND(E8=0,L8="")</formula>
    </cfRule>
  </conditionalFormatting>
  <conditionalFormatting sqref="E8:E10">
    <cfRule type="dataBar" priority="20">
      <dataBar>
        <cfvo type="num" val="0"/>
        <cfvo type="num" val="5"/>
        <color rgb="FF92D050"/>
      </dataBar>
      <extLst>
        <ext xmlns:x14="http://schemas.microsoft.com/office/spreadsheetml/2009/9/main" uri="{B025F937-C7B1-47D3-B67F-A62EFF666E3E}">
          <x14:id>{06D648BC-5449-4390-B82C-DDB703DD1A9A}</x14:id>
        </ext>
      </extLst>
    </cfRule>
    <cfRule type="dataBar" priority="21">
      <dataBar>
        <cfvo type="num" val="0"/>
        <cfvo type="num" val="5"/>
        <color theme="8"/>
      </dataBar>
      <extLst>
        <ext xmlns:x14="http://schemas.microsoft.com/office/spreadsheetml/2009/9/main" uri="{B025F937-C7B1-47D3-B67F-A62EFF666E3E}">
          <x14:id>{98478F98-61D6-4A3C-B938-4078C537B3CE}</x14:id>
        </ext>
      </extLst>
    </cfRule>
    <cfRule type="dataBar" priority="22">
      <dataBar>
        <cfvo type="min"/>
        <cfvo type="max"/>
        <color theme="8"/>
      </dataBar>
      <extLst>
        <ext xmlns:x14="http://schemas.microsoft.com/office/spreadsheetml/2009/9/main" uri="{B025F937-C7B1-47D3-B67F-A62EFF666E3E}">
          <x14:id>{6B3D68EC-3556-41AA-8996-14E2CCD120C1}</x14:id>
        </ext>
      </extLst>
    </cfRule>
    <cfRule type="dataBar" priority="23">
      <dataBar>
        <cfvo type="num" val="0"/>
        <cfvo type="num" val="5"/>
        <color rgb="FF638EC6"/>
      </dataBar>
      <extLst>
        <ext xmlns:x14="http://schemas.microsoft.com/office/spreadsheetml/2009/9/main" uri="{B025F937-C7B1-47D3-B67F-A62EFF666E3E}">
          <x14:id>{16FC9388-3D9A-47A5-86CE-DED8EC542391}</x14:id>
        </ext>
      </extLst>
    </cfRule>
  </conditionalFormatting>
  <conditionalFormatting sqref="E8:E10">
    <cfRule type="dataBar" priority="19">
      <dataBar>
        <cfvo type="num" val="0"/>
        <cfvo type="num" val="100"/>
        <color rgb="FF92D050"/>
      </dataBar>
      <extLst>
        <ext xmlns:x14="http://schemas.microsoft.com/office/spreadsheetml/2009/9/main" uri="{B025F937-C7B1-47D3-B67F-A62EFF666E3E}">
          <x14:id>{A299E84B-E3BA-4DD4-915F-32291FF420E0}</x14:id>
        </ext>
      </extLst>
    </cfRule>
  </conditionalFormatting>
  <conditionalFormatting sqref="E12:E15">
    <cfRule type="expression" dxfId="50" priority="18" stopIfTrue="1">
      <formula>AND(E12=0,L12="")</formula>
    </cfRule>
  </conditionalFormatting>
  <conditionalFormatting sqref="E12:E15">
    <cfRule type="dataBar" priority="14">
      <dataBar>
        <cfvo type="num" val="0"/>
        <cfvo type="num" val="5"/>
        <color rgb="FF92D050"/>
      </dataBar>
      <extLst>
        <ext xmlns:x14="http://schemas.microsoft.com/office/spreadsheetml/2009/9/main" uri="{B025F937-C7B1-47D3-B67F-A62EFF666E3E}">
          <x14:id>{380B0A16-4D40-4F79-A629-B50955FA8D37}</x14:id>
        </ext>
      </extLst>
    </cfRule>
    <cfRule type="dataBar" priority="15">
      <dataBar>
        <cfvo type="num" val="0"/>
        <cfvo type="num" val="5"/>
        <color theme="8"/>
      </dataBar>
      <extLst>
        <ext xmlns:x14="http://schemas.microsoft.com/office/spreadsheetml/2009/9/main" uri="{B025F937-C7B1-47D3-B67F-A62EFF666E3E}">
          <x14:id>{D8F81D3E-FFBC-4ED4-B384-876E17454A24}</x14:id>
        </ext>
      </extLst>
    </cfRule>
    <cfRule type="dataBar" priority="16">
      <dataBar>
        <cfvo type="min"/>
        <cfvo type="max"/>
        <color theme="8"/>
      </dataBar>
      <extLst>
        <ext xmlns:x14="http://schemas.microsoft.com/office/spreadsheetml/2009/9/main" uri="{B025F937-C7B1-47D3-B67F-A62EFF666E3E}">
          <x14:id>{C3ACE93D-D703-4A9C-89F8-BE01E4097ECB}</x14:id>
        </ext>
      </extLst>
    </cfRule>
    <cfRule type="dataBar" priority="17">
      <dataBar>
        <cfvo type="num" val="0"/>
        <cfvo type="num" val="5"/>
        <color rgb="FF638EC6"/>
      </dataBar>
      <extLst>
        <ext xmlns:x14="http://schemas.microsoft.com/office/spreadsheetml/2009/9/main" uri="{B025F937-C7B1-47D3-B67F-A62EFF666E3E}">
          <x14:id>{A01F8FEE-10C3-429B-B842-CA757D772E83}</x14:id>
        </ext>
      </extLst>
    </cfRule>
  </conditionalFormatting>
  <conditionalFormatting sqref="E12:E15">
    <cfRule type="dataBar" priority="13">
      <dataBar>
        <cfvo type="num" val="0"/>
        <cfvo type="num" val="100"/>
        <color rgb="FF92D050"/>
      </dataBar>
      <extLst>
        <ext xmlns:x14="http://schemas.microsoft.com/office/spreadsheetml/2009/9/main" uri="{B025F937-C7B1-47D3-B67F-A62EFF666E3E}">
          <x14:id>{210103DF-5640-4C4A-B4F4-3C51AE617B50}</x14:id>
        </ext>
      </extLst>
    </cfRule>
  </conditionalFormatting>
  <conditionalFormatting sqref="E18:E20">
    <cfRule type="expression" dxfId="49" priority="12" stopIfTrue="1">
      <formula>AND(E18=0,L18="")</formula>
    </cfRule>
  </conditionalFormatting>
  <conditionalFormatting sqref="E18:E20">
    <cfRule type="dataBar" priority="8">
      <dataBar>
        <cfvo type="num" val="0"/>
        <cfvo type="num" val="5"/>
        <color rgb="FF92D050"/>
      </dataBar>
      <extLst>
        <ext xmlns:x14="http://schemas.microsoft.com/office/spreadsheetml/2009/9/main" uri="{B025F937-C7B1-47D3-B67F-A62EFF666E3E}">
          <x14:id>{00AB7A18-45D9-4695-B0D0-D91BFE9F4B3C}</x14:id>
        </ext>
      </extLst>
    </cfRule>
    <cfRule type="dataBar" priority="9">
      <dataBar>
        <cfvo type="num" val="0"/>
        <cfvo type="num" val="5"/>
        <color theme="8"/>
      </dataBar>
      <extLst>
        <ext xmlns:x14="http://schemas.microsoft.com/office/spreadsheetml/2009/9/main" uri="{B025F937-C7B1-47D3-B67F-A62EFF666E3E}">
          <x14:id>{37F949D7-C304-44FA-BFDC-E22C6BCB2011}</x14:id>
        </ext>
      </extLst>
    </cfRule>
    <cfRule type="dataBar" priority="10">
      <dataBar>
        <cfvo type="min"/>
        <cfvo type="max"/>
        <color theme="8"/>
      </dataBar>
      <extLst>
        <ext xmlns:x14="http://schemas.microsoft.com/office/spreadsheetml/2009/9/main" uri="{B025F937-C7B1-47D3-B67F-A62EFF666E3E}">
          <x14:id>{6025FFA7-BC14-4331-B237-0381F82BE3BF}</x14:id>
        </ext>
      </extLst>
    </cfRule>
    <cfRule type="dataBar" priority="11">
      <dataBar>
        <cfvo type="num" val="0"/>
        <cfvo type="num" val="5"/>
        <color rgb="FF638EC6"/>
      </dataBar>
      <extLst>
        <ext xmlns:x14="http://schemas.microsoft.com/office/spreadsheetml/2009/9/main" uri="{B025F937-C7B1-47D3-B67F-A62EFF666E3E}">
          <x14:id>{3661F3FD-811C-4F62-AD8A-EBD2CDAFBE95}</x14:id>
        </ext>
      </extLst>
    </cfRule>
  </conditionalFormatting>
  <conditionalFormatting sqref="E18:E20">
    <cfRule type="dataBar" priority="7">
      <dataBar>
        <cfvo type="num" val="0"/>
        <cfvo type="num" val="100"/>
        <color rgb="FF92D050"/>
      </dataBar>
      <extLst>
        <ext xmlns:x14="http://schemas.microsoft.com/office/spreadsheetml/2009/9/main" uri="{B025F937-C7B1-47D3-B67F-A62EFF666E3E}">
          <x14:id>{B2EE0F83-576D-4E5E-801C-95DCC86B29A1}</x14:id>
        </ext>
      </extLst>
    </cfRule>
  </conditionalFormatting>
  <conditionalFormatting sqref="E17">
    <cfRule type="expression" dxfId="48" priority="6" stopIfTrue="1">
      <formula>AND(E17=0,L17="")</formula>
    </cfRule>
  </conditionalFormatting>
  <conditionalFormatting sqref="E17">
    <cfRule type="dataBar" priority="2">
      <dataBar>
        <cfvo type="num" val="0"/>
        <cfvo type="num" val="5"/>
        <color rgb="FF92D050"/>
      </dataBar>
      <extLst>
        <ext xmlns:x14="http://schemas.microsoft.com/office/spreadsheetml/2009/9/main" uri="{B025F937-C7B1-47D3-B67F-A62EFF666E3E}">
          <x14:id>{E3A8F1AC-4C89-4B25-AC5A-ECD5F5BF8709}</x14:id>
        </ext>
      </extLst>
    </cfRule>
    <cfRule type="dataBar" priority="3">
      <dataBar>
        <cfvo type="num" val="0"/>
        <cfvo type="num" val="5"/>
        <color theme="8"/>
      </dataBar>
      <extLst>
        <ext xmlns:x14="http://schemas.microsoft.com/office/spreadsheetml/2009/9/main" uri="{B025F937-C7B1-47D3-B67F-A62EFF666E3E}">
          <x14:id>{22C87F58-76F6-46E0-A45A-6E0E9D15B436}</x14:id>
        </ext>
      </extLst>
    </cfRule>
    <cfRule type="dataBar" priority="4">
      <dataBar>
        <cfvo type="min"/>
        <cfvo type="max"/>
        <color theme="8"/>
      </dataBar>
      <extLst>
        <ext xmlns:x14="http://schemas.microsoft.com/office/spreadsheetml/2009/9/main" uri="{B025F937-C7B1-47D3-B67F-A62EFF666E3E}">
          <x14:id>{606EE8C0-BF26-4631-AB88-C26DD877DBC0}</x14:id>
        </ext>
      </extLst>
    </cfRule>
    <cfRule type="dataBar" priority="5">
      <dataBar>
        <cfvo type="num" val="0"/>
        <cfvo type="num" val="5"/>
        <color rgb="FF638EC6"/>
      </dataBar>
      <extLst>
        <ext xmlns:x14="http://schemas.microsoft.com/office/spreadsheetml/2009/9/main" uri="{B025F937-C7B1-47D3-B67F-A62EFF666E3E}">
          <x14:id>{FD16EB03-ACCD-4CAE-9C51-55DCC24EC4BF}</x14:id>
        </ext>
      </extLst>
    </cfRule>
  </conditionalFormatting>
  <conditionalFormatting sqref="E17">
    <cfRule type="dataBar" priority="1">
      <dataBar>
        <cfvo type="num" val="0"/>
        <cfvo type="num" val="100"/>
        <color rgb="FF92D050"/>
      </dataBar>
      <extLst>
        <ext xmlns:x14="http://schemas.microsoft.com/office/spreadsheetml/2009/9/main" uri="{B025F937-C7B1-47D3-B67F-A62EFF666E3E}">
          <x14:id>{57BB71B1-E953-4CF5-9736-BF0D005844A5}</x14:id>
        </ext>
      </extLst>
    </cfRule>
  </conditionalFormatting>
  <hyperlinks>
    <hyperlink ref="B2" location="'420 ทั่วไป - หมวดที่1'!A1" display="GMP 420-001" xr:uid="{E369E924-9AC1-4F79-A94B-7AD4C508A77A}"/>
    <hyperlink ref="B3" location="'420 ทั่วไป - หมวดที่2'!A1" display="GMP 420-002" xr:uid="{57B9C620-0EA4-48A9-BB55-26585B001B82}"/>
    <hyperlink ref="B4" location="'420 ทั่วไป - หมวดที่3'!A1" display="GMP 420-003" xr:uid="{270BD2DF-8E72-4C25-888A-A9C07068A07E}"/>
    <hyperlink ref="B5" location="'420 ทั่วไป - หมวดที่4'!A1" display="GMP 420-004" xr:uid="{FEBD3AE4-2E55-41E7-ABD1-FDE5433845DF}"/>
    <hyperlink ref="B6" location="'420 ทั่วไป - หมวดที่5'!A1" display="GMP 420-005" xr:uid="{F26EA88A-B03E-47C2-A9D6-7795570729D3}"/>
    <hyperlink ref="B8" location="'420 น้ำ - ข้อที่ 1'!A1" display="GMP 420-006" xr:uid="{F69AADD7-95D8-454A-B623-CE987278C069}"/>
    <hyperlink ref="B9" location="'420 น้ำ - ข้อที่ 2'!A1" display="GMP 420-007" xr:uid="{FD29D169-3555-4268-B2F4-5CDCA961B825}"/>
    <hyperlink ref="B10" location="'420 น้ำ - ข้อที่ 3'!A1" display="GMP 420-008" xr:uid="{9067A3CF-4EC2-4D5C-9158-611FEF94FF2B}"/>
    <hyperlink ref="B12" location="'420 นม - ข้อที่ 1'!A1" display="GMP 420-009" xr:uid="{1CF61C02-DF35-4DDA-9855-5243D2791E0D}"/>
    <hyperlink ref="B13" location="'420 นม - ข้อที่ 2'!A1" display="GMP 420-010" xr:uid="{6387DCDF-7A64-4E34-B150-7C4D359C15B1}"/>
    <hyperlink ref="B14" location="'420 นม - ข้อที่ 3'!A1" display="GMP 420-011" xr:uid="{DB170AAD-7C8F-4937-A74A-D82329DC22AF}"/>
    <hyperlink ref="B15" location="'420 นม - ข้อที่ 4'!A1" display="GMP 420-012" xr:uid="{D31AEE9C-2AEF-462C-A37B-7C9FF36949EB}"/>
    <hyperlink ref="B17" location="'420 กรดต่ำ - ข้อที่ 1'!A1" display="GMP 420-013" xr:uid="{17F98CD8-AF11-4248-AAD2-AA0776FDD932}"/>
    <hyperlink ref="B18" location="'420 กรดต่ำ - ข้อที่ 2'!A1" display="GMP 420-014" xr:uid="{13D5899D-9AEF-4531-A1FE-10DA42E32F22}"/>
    <hyperlink ref="B19" location="'420 กรดต่ำ - ข้อที่ 3'!A1" display="GMP 420-015" xr:uid="{A92B6B59-28CD-436F-A787-55D05FB8F734}"/>
    <hyperlink ref="B20" location="'420 กรดต่ำ - ข้อที่ 4'!A1" display="GMP 420-016" xr:uid="{F4557424-9495-45E2-824C-C653557BE6E2}"/>
  </hyperlinks>
  <pageMargins left="0.7" right="0.7" top="0.75" bottom="0.75" header="0.3" footer="0.3"/>
  <ignoredErrors>
    <ignoredError sqref="E2:E20" unlockedFormula="1"/>
  </ignoredErrors>
  <drawing r:id="rId1"/>
  <extLst>
    <ext xmlns:x14="http://schemas.microsoft.com/office/spreadsheetml/2009/9/main" uri="{78C0D931-6437-407d-A8EE-F0AAD7539E65}">
      <x14:conditionalFormattings>
        <x14:conditionalFormatting xmlns:xm="http://schemas.microsoft.com/office/excel/2006/main">
          <x14:cfRule type="dataBar" id="{3CD950C6-3E23-4B6A-88FC-39967F41B481}">
            <x14:dataBar minLength="0" maxLength="100" gradient="0">
              <x14:cfvo type="num">
                <xm:f>0</xm:f>
              </x14:cfvo>
              <x14:cfvo type="num">
                <xm:f>5</xm:f>
              </x14:cfvo>
              <x14:negativeFillColor rgb="FFFF0000"/>
              <x14:axisColor rgb="FF000000"/>
            </x14:dataBar>
          </x14:cfRule>
          <x14:cfRule type="dataBar" id="{A241E87C-AFDE-4B15-8484-27F32618EC45}">
            <x14:dataBar minLength="0" maxLength="100">
              <x14:cfvo type="num">
                <xm:f>0</xm:f>
              </x14:cfvo>
              <x14:cfvo type="num">
                <xm:f>5</xm:f>
              </x14:cfvo>
              <x14:negativeFillColor rgb="FFFF0000"/>
              <x14:axisColor rgb="FF000000"/>
            </x14:dataBar>
          </x14:cfRule>
          <x14:cfRule type="dataBar" id="{3A46A1F9-D7AE-4481-BEEF-4709E038003F}">
            <x14:dataBar minLength="0" maxLength="100" gradient="0">
              <x14:cfvo type="autoMin"/>
              <x14:cfvo type="autoMax"/>
              <x14:negativeFillColor rgb="FFFF0000"/>
              <x14:axisColor rgb="FF000000"/>
            </x14:dataBar>
          </x14:cfRule>
          <x14:cfRule type="dataBar" id="{3ACA0216-3481-4018-A98B-FCF202A60B7D}">
            <x14:dataBar minLength="0" maxLength="100">
              <x14:cfvo type="num">
                <xm:f>0</xm:f>
              </x14:cfvo>
              <x14:cfvo type="num">
                <xm:f>5</xm:f>
              </x14:cfvo>
              <x14:negativeFillColor rgb="FFFF0000"/>
              <x14:axisColor rgb="FF000000"/>
            </x14:dataBar>
          </x14:cfRule>
          <xm:sqref>E2</xm:sqref>
        </x14:conditionalFormatting>
        <x14:conditionalFormatting xmlns:xm="http://schemas.microsoft.com/office/excel/2006/main">
          <x14:cfRule type="dataBar" id="{0DEBE842-8C45-4355-B20D-834BFFE88FF5}">
            <x14:dataBar minLength="0" maxLength="100" gradient="0">
              <x14:cfvo type="num">
                <xm:f>0</xm:f>
              </x14:cfvo>
              <x14:cfvo type="num">
                <xm:f>5</xm:f>
              </x14:cfvo>
              <x14:negativeFillColor rgb="FFFF0000"/>
              <x14:axisColor rgb="FF000000"/>
            </x14:dataBar>
          </x14:cfRule>
          <x14:cfRule type="dataBar" id="{8239374C-662A-4234-9C4E-26E39BC7F750}">
            <x14:dataBar minLength="0" maxLength="100">
              <x14:cfvo type="num">
                <xm:f>0</xm:f>
              </x14:cfvo>
              <x14:cfvo type="num">
                <xm:f>5</xm:f>
              </x14:cfvo>
              <x14:negativeFillColor rgb="FFFF0000"/>
              <x14:axisColor rgb="FF000000"/>
            </x14:dataBar>
          </x14:cfRule>
          <x14:cfRule type="dataBar" id="{0D94FC9D-693B-4D28-A35B-23834FD421BA}">
            <x14:dataBar minLength="0" maxLength="100" gradient="0">
              <x14:cfvo type="autoMin"/>
              <x14:cfvo type="autoMax"/>
              <x14:negativeFillColor rgb="FFFF0000"/>
              <x14:axisColor rgb="FF000000"/>
            </x14:dataBar>
          </x14:cfRule>
          <x14:cfRule type="dataBar" id="{4DA09887-4689-4CF8-AD58-26536398A043}">
            <x14:dataBar minLength="0" maxLength="100">
              <x14:cfvo type="num">
                <xm:f>0</xm:f>
              </x14:cfvo>
              <x14:cfvo type="num">
                <xm:f>5</xm:f>
              </x14:cfvo>
              <x14:negativeFillColor rgb="FFFF0000"/>
              <x14:axisColor rgb="FF000000"/>
            </x14:dataBar>
          </x14:cfRule>
          <xm:sqref>E3:E6</xm:sqref>
        </x14:conditionalFormatting>
        <x14:conditionalFormatting xmlns:xm="http://schemas.microsoft.com/office/excel/2006/main">
          <x14:cfRule type="dataBar" id="{024AB99D-6719-4C89-AEE1-AE33052BF5A0}">
            <x14:dataBar minLength="0" maxLength="100" gradient="0">
              <x14:cfvo type="num">
                <xm:f>0</xm:f>
              </x14:cfvo>
              <x14:cfvo type="num">
                <xm:f>100</xm:f>
              </x14:cfvo>
              <x14:negativeFillColor rgb="FFFF0000"/>
              <x14:axisColor rgb="FF000000"/>
            </x14:dataBar>
          </x14:cfRule>
          <xm:sqref>E2:E6</xm:sqref>
        </x14:conditionalFormatting>
        <x14:conditionalFormatting xmlns:xm="http://schemas.microsoft.com/office/excel/2006/main">
          <x14:cfRule type="dataBar" id="{06D648BC-5449-4390-B82C-DDB703DD1A9A}">
            <x14:dataBar minLength="0" maxLength="100" gradient="0">
              <x14:cfvo type="num">
                <xm:f>0</xm:f>
              </x14:cfvo>
              <x14:cfvo type="num">
                <xm:f>5</xm:f>
              </x14:cfvo>
              <x14:negativeFillColor rgb="FFFF0000"/>
              <x14:axisColor rgb="FF000000"/>
            </x14:dataBar>
          </x14:cfRule>
          <x14:cfRule type="dataBar" id="{98478F98-61D6-4A3C-B938-4078C537B3CE}">
            <x14:dataBar minLength="0" maxLength="100">
              <x14:cfvo type="num">
                <xm:f>0</xm:f>
              </x14:cfvo>
              <x14:cfvo type="num">
                <xm:f>5</xm:f>
              </x14:cfvo>
              <x14:negativeFillColor rgb="FFFF0000"/>
              <x14:axisColor rgb="FF000000"/>
            </x14:dataBar>
          </x14:cfRule>
          <x14:cfRule type="dataBar" id="{6B3D68EC-3556-41AA-8996-14E2CCD120C1}">
            <x14:dataBar minLength="0" maxLength="100" gradient="0">
              <x14:cfvo type="autoMin"/>
              <x14:cfvo type="autoMax"/>
              <x14:negativeFillColor rgb="FFFF0000"/>
              <x14:axisColor rgb="FF000000"/>
            </x14:dataBar>
          </x14:cfRule>
          <x14:cfRule type="dataBar" id="{16FC9388-3D9A-47A5-86CE-DED8EC542391}">
            <x14:dataBar minLength="0" maxLength="100">
              <x14:cfvo type="num">
                <xm:f>0</xm:f>
              </x14:cfvo>
              <x14:cfvo type="num">
                <xm:f>5</xm:f>
              </x14:cfvo>
              <x14:negativeFillColor rgb="FFFF0000"/>
              <x14:axisColor rgb="FF000000"/>
            </x14:dataBar>
          </x14:cfRule>
          <xm:sqref>E8:E10</xm:sqref>
        </x14:conditionalFormatting>
        <x14:conditionalFormatting xmlns:xm="http://schemas.microsoft.com/office/excel/2006/main">
          <x14:cfRule type="dataBar" id="{A299E84B-E3BA-4DD4-915F-32291FF420E0}">
            <x14:dataBar minLength="0" maxLength="100" gradient="0">
              <x14:cfvo type="num">
                <xm:f>0</xm:f>
              </x14:cfvo>
              <x14:cfvo type="num">
                <xm:f>100</xm:f>
              </x14:cfvo>
              <x14:negativeFillColor rgb="FFFF0000"/>
              <x14:axisColor rgb="FF000000"/>
            </x14:dataBar>
          </x14:cfRule>
          <xm:sqref>E8:E10</xm:sqref>
        </x14:conditionalFormatting>
        <x14:conditionalFormatting xmlns:xm="http://schemas.microsoft.com/office/excel/2006/main">
          <x14:cfRule type="dataBar" id="{380B0A16-4D40-4F79-A629-B50955FA8D37}">
            <x14:dataBar minLength="0" maxLength="100" gradient="0">
              <x14:cfvo type="num">
                <xm:f>0</xm:f>
              </x14:cfvo>
              <x14:cfvo type="num">
                <xm:f>5</xm:f>
              </x14:cfvo>
              <x14:negativeFillColor rgb="FFFF0000"/>
              <x14:axisColor rgb="FF000000"/>
            </x14:dataBar>
          </x14:cfRule>
          <x14:cfRule type="dataBar" id="{D8F81D3E-FFBC-4ED4-B384-876E17454A24}">
            <x14:dataBar minLength="0" maxLength="100">
              <x14:cfvo type="num">
                <xm:f>0</xm:f>
              </x14:cfvo>
              <x14:cfvo type="num">
                <xm:f>5</xm:f>
              </x14:cfvo>
              <x14:negativeFillColor rgb="FFFF0000"/>
              <x14:axisColor rgb="FF000000"/>
            </x14:dataBar>
          </x14:cfRule>
          <x14:cfRule type="dataBar" id="{C3ACE93D-D703-4A9C-89F8-BE01E4097ECB}">
            <x14:dataBar minLength="0" maxLength="100" gradient="0">
              <x14:cfvo type="autoMin"/>
              <x14:cfvo type="autoMax"/>
              <x14:negativeFillColor rgb="FFFF0000"/>
              <x14:axisColor rgb="FF000000"/>
            </x14:dataBar>
          </x14:cfRule>
          <x14:cfRule type="dataBar" id="{A01F8FEE-10C3-429B-B842-CA757D772E83}">
            <x14:dataBar minLength="0" maxLength="100">
              <x14:cfvo type="num">
                <xm:f>0</xm:f>
              </x14:cfvo>
              <x14:cfvo type="num">
                <xm:f>5</xm:f>
              </x14:cfvo>
              <x14:negativeFillColor rgb="FFFF0000"/>
              <x14:axisColor rgb="FF000000"/>
            </x14:dataBar>
          </x14:cfRule>
          <xm:sqref>E12:E15</xm:sqref>
        </x14:conditionalFormatting>
        <x14:conditionalFormatting xmlns:xm="http://schemas.microsoft.com/office/excel/2006/main">
          <x14:cfRule type="dataBar" id="{210103DF-5640-4C4A-B4F4-3C51AE617B50}">
            <x14:dataBar minLength="0" maxLength="100" gradient="0">
              <x14:cfvo type="num">
                <xm:f>0</xm:f>
              </x14:cfvo>
              <x14:cfvo type="num">
                <xm:f>100</xm:f>
              </x14:cfvo>
              <x14:negativeFillColor rgb="FFFF0000"/>
              <x14:axisColor rgb="FF000000"/>
            </x14:dataBar>
          </x14:cfRule>
          <xm:sqref>E12:E15</xm:sqref>
        </x14:conditionalFormatting>
        <x14:conditionalFormatting xmlns:xm="http://schemas.microsoft.com/office/excel/2006/main">
          <x14:cfRule type="dataBar" id="{00AB7A18-45D9-4695-B0D0-D91BFE9F4B3C}">
            <x14:dataBar minLength="0" maxLength="100" gradient="0">
              <x14:cfvo type="num">
                <xm:f>0</xm:f>
              </x14:cfvo>
              <x14:cfvo type="num">
                <xm:f>5</xm:f>
              </x14:cfvo>
              <x14:negativeFillColor rgb="FFFF0000"/>
              <x14:axisColor rgb="FF000000"/>
            </x14:dataBar>
          </x14:cfRule>
          <x14:cfRule type="dataBar" id="{37F949D7-C304-44FA-BFDC-E22C6BCB2011}">
            <x14:dataBar minLength="0" maxLength="100">
              <x14:cfvo type="num">
                <xm:f>0</xm:f>
              </x14:cfvo>
              <x14:cfvo type="num">
                <xm:f>5</xm:f>
              </x14:cfvo>
              <x14:negativeFillColor rgb="FFFF0000"/>
              <x14:axisColor rgb="FF000000"/>
            </x14:dataBar>
          </x14:cfRule>
          <x14:cfRule type="dataBar" id="{6025FFA7-BC14-4331-B237-0381F82BE3BF}">
            <x14:dataBar minLength="0" maxLength="100" gradient="0">
              <x14:cfvo type="autoMin"/>
              <x14:cfvo type="autoMax"/>
              <x14:negativeFillColor rgb="FFFF0000"/>
              <x14:axisColor rgb="FF000000"/>
            </x14:dataBar>
          </x14:cfRule>
          <x14:cfRule type="dataBar" id="{3661F3FD-811C-4F62-AD8A-EBD2CDAFBE95}">
            <x14:dataBar minLength="0" maxLength="100">
              <x14:cfvo type="num">
                <xm:f>0</xm:f>
              </x14:cfvo>
              <x14:cfvo type="num">
                <xm:f>5</xm:f>
              </x14:cfvo>
              <x14:negativeFillColor rgb="FFFF0000"/>
              <x14:axisColor rgb="FF000000"/>
            </x14:dataBar>
          </x14:cfRule>
          <xm:sqref>E18:E20</xm:sqref>
        </x14:conditionalFormatting>
        <x14:conditionalFormatting xmlns:xm="http://schemas.microsoft.com/office/excel/2006/main">
          <x14:cfRule type="dataBar" id="{B2EE0F83-576D-4E5E-801C-95DCC86B29A1}">
            <x14:dataBar minLength="0" maxLength="100" gradient="0">
              <x14:cfvo type="num">
                <xm:f>0</xm:f>
              </x14:cfvo>
              <x14:cfvo type="num">
                <xm:f>100</xm:f>
              </x14:cfvo>
              <x14:negativeFillColor rgb="FFFF0000"/>
              <x14:axisColor rgb="FF000000"/>
            </x14:dataBar>
          </x14:cfRule>
          <xm:sqref>E18:E20</xm:sqref>
        </x14:conditionalFormatting>
        <x14:conditionalFormatting xmlns:xm="http://schemas.microsoft.com/office/excel/2006/main">
          <x14:cfRule type="dataBar" id="{E3A8F1AC-4C89-4B25-AC5A-ECD5F5BF8709}">
            <x14:dataBar minLength="0" maxLength="100" gradient="0">
              <x14:cfvo type="num">
                <xm:f>0</xm:f>
              </x14:cfvo>
              <x14:cfvo type="num">
                <xm:f>5</xm:f>
              </x14:cfvo>
              <x14:negativeFillColor rgb="FFFF0000"/>
              <x14:axisColor rgb="FF000000"/>
            </x14:dataBar>
          </x14:cfRule>
          <x14:cfRule type="dataBar" id="{22C87F58-76F6-46E0-A45A-6E0E9D15B436}">
            <x14:dataBar minLength="0" maxLength="100">
              <x14:cfvo type="num">
                <xm:f>0</xm:f>
              </x14:cfvo>
              <x14:cfvo type="num">
                <xm:f>5</xm:f>
              </x14:cfvo>
              <x14:negativeFillColor rgb="FFFF0000"/>
              <x14:axisColor rgb="FF000000"/>
            </x14:dataBar>
          </x14:cfRule>
          <x14:cfRule type="dataBar" id="{606EE8C0-BF26-4631-AB88-C26DD877DBC0}">
            <x14:dataBar minLength="0" maxLength="100" gradient="0">
              <x14:cfvo type="autoMin"/>
              <x14:cfvo type="autoMax"/>
              <x14:negativeFillColor rgb="FFFF0000"/>
              <x14:axisColor rgb="FF000000"/>
            </x14:dataBar>
          </x14:cfRule>
          <x14:cfRule type="dataBar" id="{FD16EB03-ACCD-4CAE-9C51-55DCC24EC4BF}">
            <x14:dataBar minLength="0" maxLength="100">
              <x14:cfvo type="num">
                <xm:f>0</xm:f>
              </x14:cfvo>
              <x14:cfvo type="num">
                <xm:f>5</xm:f>
              </x14:cfvo>
              <x14:negativeFillColor rgb="FFFF0000"/>
              <x14:axisColor rgb="FF000000"/>
            </x14:dataBar>
          </x14:cfRule>
          <xm:sqref>E17</xm:sqref>
        </x14:conditionalFormatting>
        <x14:conditionalFormatting xmlns:xm="http://schemas.microsoft.com/office/excel/2006/main">
          <x14:cfRule type="dataBar" id="{57BB71B1-E953-4CF5-9736-BF0D005844A5}">
            <x14:dataBar minLength="0" maxLength="100" gradient="0">
              <x14:cfvo type="num">
                <xm:f>0</xm:f>
              </x14:cfvo>
              <x14:cfvo type="num">
                <xm:f>100</xm:f>
              </x14:cfvo>
              <x14:negativeFillColor rgb="FFFF0000"/>
              <x14:axisColor rgb="FF000000"/>
            </x14:dataBar>
          </x14:cfRule>
          <xm:sqref>E17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9DEAD-B412-4BDC-B1F0-981A74CE852E}">
  <sheetPr codeName="Sheet3">
    <tabColor rgb="FFFFFF00"/>
  </sheetPr>
  <dimension ref="A1:H23"/>
  <sheetViews>
    <sheetView zoomScale="80" zoomScaleNormal="80" workbookViewId="0">
      <pane xSplit="1" ySplit="4" topLeftCell="B5" activePane="bottomRight" state="frozen"/>
      <selection pane="topRight" activeCell="B1" sqref="B1"/>
      <selection pane="bottomLeft" activeCell="A5" sqref="A5"/>
      <selection pane="bottomRight" activeCell="F5" sqref="F5"/>
    </sheetView>
  </sheetViews>
  <sheetFormatPr defaultRowHeight="14.4" x14ac:dyDescent="0.3"/>
  <cols>
    <col min="1" max="1" width="6.44140625" style="23"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43"/>
      <c r="B1" s="2" t="s">
        <v>15</v>
      </c>
      <c r="C1" s="59" t="s">
        <v>19</v>
      </c>
      <c r="D1" s="59"/>
      <c r="E1" s="59"/>
      <c r="F1" s="3"/>
      <c r="G1" s="4"/>
      <c r="H1" s="4"/>
    </row>
    <row r="2" spans="1:8" ht="24.45" customHeight="1" x14ac:dyDescent="0.3">
      <c r="A2" s="43"/>
      <c r="B2" s="2"/>
      <c r="C2" s="60"/>
      <c r="D2" s="60"/>
      <c r="E2" s="60"/>
      <c r="F2" s="1"/>
      <c r="G2" s="5"/>
      <c r="H2" s="5"/>
    </row>
    <row r="3" spans="1:8" s="11" customFormat="1" ht="15" x14ac:dyDescent="0.3">
      <c r="A3" s="42" t="s">
        <v>16</v>
      </c>
      <c r="B3" s="6" t="s">
        <v>17</v>
      </c>
      <c r="C3" s="7" t="s">
        <v>18</v>
      </c>
      <c r="D3" s="44" t="s">
        <v>20</v>
      </c>
      <c r="E3" s="9" t="s">
        <v>21</v>
      </c>
      <c r="F3" s="8" t="s">
        <v>22</v>
      </c>
      <c r="G3" s="10"/>
    </row>
    <row r="4" spans="1:8" s="11" customFormat="1" ht="15" x14ac:dyDescent="0.3">
      <c r="A4" s="51">
        <v>1</v>
      </c>
      <c r="B4" s="37" t="s">
        <v>14</v>
      </c>
      <c r="C4" s="34"/>
      <c r="D4" s="33"/>
      <c r="E4" s="36"/>
      <c r="F4" s="35"/>
      <c r="G4" s="10"/>
    </row>
    <row r="5" spans="1:8" ht="314.55" customHeight="1" x14ac:dyDescent="0.3">
      <c r="A5" s="46">
        <v>1.1000000000000001</v>
      </c>
      <c r="B5" s="40" t="s">
        <v>24</v>
      </c>
      <c r="C5" s="13" t="s">
        <v>375</v>
      </c>
      <c r="D5" s="12">
        <v>2</v>
      </c>
      <c r="E5" s="12">
        <v>2</v>
      </c>
      <c r="F5" s="32"/>
      <c r="G5" s="14"/>
      <c r="H5" s="11"/>
    </row>
    <row r="6" spans="1:8" ht="238.05" customHeight="1" x14ac:dyDescent="0.3">
      <c r="A6" s="46">
        <v>1.2</v>
      </c>
      <c r="B6" s="41" t="s">
        <v>23</v>
      </c>
      <c r="C6" s="13" t="s">
        <v>25</v>
      </c>
      <c r="D6" s="12">
        <v>2</v>
      </c>
      <c r="E6" s="12">
        <v>2</v>
      </c>
      <c r="F6" s="32"/>
      <c r="G6" s="14"/>
      <c r="H6" s="11"/>
    </row>
    <row r="7" spans="1:8" ht="142.5" customHeight="1" x14ac:dyDescent="0.3">
      <c r="A7" s="63">
        <v>1.3</v>
      </c>
      <c r="B7" s="61" t="s">
        <v>26</v>
      </c>
      <c r="C7" s="13" t="s">
        <v>27</v>
      </c>
      <c r="D7" s="69">
        <v>2</v>
      </c>
      <c r="E7" s="69">
        <v>2</v>
      </c>
      <c r="F7" s="32"/>
      <c r="G7" s="14"/>
      <c r="H7" s="11"/>
    </row>
    <row r="8" spans="1:8" ht="110.55" customHeight="1" x14ac:dyDescent="0.3">
      <c r="A8" s="64"/>
      <c r="B8" s="62"/>
      <c r="C8" s="45" t="s">
        <v>28</v>
      </c>
      <c r="D8" s="70"/>
      <c r="E8" s="70"/>
      <c r="F8" s="32"/>
      <c r="G8" s="14"/>
      <c r="H8" s="11"/>
    </row>
    <row r="9" spans="1:8" ht="55.05" customHeight="1" x14ac:dyDescent="0.3">
      <c r="A9" s="46">
        <v>1.4</v>
      </c>
      <c r="B9" s="41" t="s">
        <v>29</v>
      </c>
      <c r="C9" s="13"/>
      <c r="D9" s="13"/>
      <c r="E9" s="13"/>
      <c r="F9" s="32"/>
      <c r="G9" s="14"/>
      <c r="H9" s="11"/>
    </row>
    <row r="10" spans="1:8" ht="260.55" customHeight="1" x14ac:dyDescent="0.3">
      <c r="A10" s="47" t="s">
        <v>30</v>
      </c>
      <c r="B10" s="41" t="s">
        <v>33</v>
      </c>
      <c r="C10" s="13" t="s">
        <v>36</v>
      </c>
      <c r="D10" s="12">
        <v>2</v>
      </c>
      <c r="E10" s="12">
        <v>2</v>
      </c>
      <c r="F10" s="32"/>
      <c r="G10" s="14"/>
      <c r="H10" s="11"/>
    </row>
    <row r="11" spans="1:8" ht="204" customHeight="1" x14ac:dyDescent="0.3">
      <c r="A11" s="47" t="s">
        <v>31</v>
      </c>
      <c r="B11" s="41" t="s">
        <v>34</v>
      </c>
      <c r="C11" s="13" t="s">
        <v>37</v>
      </c>
      <c r="D11" s="12">
        <v>2</v>
      </c>
      <c r="E11" s="12">
        <v>2</v>
      </c>
      <c r="F11" s="32"/>
      <c r="G11" s="15"/>
    </row>
    <row r="12" spans="1:8" ht="201.45" customHeight="1" x14ac:dyDescent="0.3">
      <c r="A12" s="47" t="s">
        <v>32</v>
      </c>
      <c r="B12" s="41" t="s">
        <v>35</v>
      </c>
      <c r="C12" s="13" t="s">
        <v>38</v>
      </c>
      <c r="D12" s="12">
        <v>2</v>
      </c>
      <c r="E12" s="12">
        <v>2</v>
      </c>
      <c r="F12" s="32"/>
      <c r="G12" s="15"/>
    </row>
    <row r="13" spans="1:8" ht="111" customHeight="1" x14ac:dyDescent="0.3">
      <c r="A13" s="46">
        <v>1.5</v>
      </c>
      <c r="B13" s="40" t="s">
        <v>39</v>
      </c>
      <c r="C13" s="13" t="s">
        <v>40</v>
      </c>
      <c r="D13" s="12">
        <v>2</v>
      </c>
      <c r="E13" s="12">
        <v>2</v>
      </c>
      <c r="F13" s="32"/>
      <c r="G13" s="15"/>
    </row>
    <row r="14" spans="1:8" ht="148.94999999999999" customHeight="1" x14ac:dyDescent="0.3">
      <c r="A14" s="46">
        <v>1.6</v>
      </c>
      <c r="B14" s="40" t="s">
        <v>41</v>
      </c>
      <c r="C14" s="13" t="s">
        <v>42</v>
      </c>
      <c r="D14" s="12">
        <v>2</v>
      </c>
      <c r="E14" s="12">
        <v>2</v>
      </c>
      <c r="F14" s="32"/>
      <c r="G14" s="15"/>
    </row>
    <row r="15" spans="1:8" ht="337.95" customHeight="1" x14ac:dyDescent="0.3">
      <c r="A15" s="46">
        <v>1.7</v>
      </c>
      <c r="B15" s="40" t="s">
        <v>43</v>
      </c>
      <c r="C15" s="13" t="s">
        <v>44</v>
      </c>
      <c r="D15" s="12">
        <v>2</v>
      </c>
      <c r="E15" s="12">
        <v>2</v>
      </c>
      <c r="F15" s="32"/>
      <c r="G15" s="15"/>
    </row>
    <row r="16" spans="1:8" ht="409.05" customHeight="1" x14ac:dyDescent="0.3">
      <c r="A16" s="63">
        <v>1.8</v>
      </c>
      <c r="B16" s="65" t="s">
        <v>45</v>
      </c>
      <c r="C16" s="67" t="s">
        <v>46</v>
      </c>
      <c r="D16" s="69">
        <v>2</v>
      </c>
      <c r="E16" s="69">
        <v>2</v>
      </c>
      <c r="F16" s="71"/>
      <c r="G16" s="15"/>
    </row>
    <row r="17" spans="1:7" ht="298.5" customHeight="1" x14ac:dyDescent="0.3">
      <c r="A17" s="64"/>
      <c r="B17" s="66"/>
      <c r="C17" s="68"/>
      <c r="D17" s="70"/>
      <c r="E17" s="70"/>
      <c r="F17" s="72"/>
      <c r="G17" s="15"/>
    </row>
    <row r="18" spans="1:7" ht="289.95" customHeight="1" x14ac:dyDescent="0.3">
      <c r="A18" s="63">
        <v>1.9</v>
      </c>
      <c r="B18" s="61" t="s">
        <v>47</v>
      </c>
      <c r="C18" s="13" t="s">
        <v>48</v>
      </c>
      <c r="D18" s="69">
        <v>2</v>
      </c>
      <c r="E18" s="69">
        <v>2</v>
      </c>
      <c r="F18" s="32"/>
      <c r="G18" s="15"/>
    </row>
    <row r="19" spans="1:7" ht="70.05" customHeight="1" x14ac:dyDescent="0.3">
      <c r="A19" s="64"/>
      <c r="B19" s="62"/>
      <c r="C19" s="45" t="s">
        <v>49</v>
      </c>
      <c r="D19" s="70"/>
      <c r="E19" s="70"/>
      <c r="F19" s="32"/>
      <c r="G19" s="15"/>
    </row>
    <row r="20" spans="1:7" ht="49.5" customHeight="1" x14ac:dyDescent="0.3">
      <c r="A20" s="48">
        <v>1.1000000000000001</v>
      </c>
      <c r="B20" s="40" t="s">
        <v>50</v>
      </c>
      <c r="C20" s="40" t="s">
        <v>51</v>
      </c>
      <c r="D20" s="12">
        <v>2</v>
      </c>
      <c r="E20" s="12">
        <v>2</v>
      </c>
      <c r="F20" s="32"/>
      <c r="G20" s="15"/>
    </row>
    <row r="21" spans="1:7" x14ac:dyDescent="0.3">
      <c r="B21" s="21" t="s">
        <v>1</v>
      </c>
      <c r="D21" s="22">
        <f>SUM(D5:D20)</f>
        <v>24</v>
      </c>
      <c r="E21" s="23">
        <f>SUM(E5:E20)</f>
        <v>24</v>
      </c>
    </row>
    <row r="22" spans="1:7" x14ac:dyDescent="0.3">
      <c r="C22" s="18" t="s">
        <v>0</v>
      </c>
      <c r="D22" s="17">
        <f>SUM(D5:D21)</f>
        <v>48</v>
      </c>
      <c r="E22" s="19"/>
      <c r="F22" s="57">
        <f>SUM(E21/D21)*100</f>
        <v>100</v>
      </c>
    </row>
    <row r="23" spans="1:7" x14ac:dyDescent="0.3">
      <c r="F23" s="20"/>
    </row>
  </sheetData>
  <mergeCells count="15">
    <mergeCell ref="F16:F17"/>
    <mergeCell ref="B18:B19"/>
    <mergeCell ref="A18:A19"/>
    <mergeCell ref="D18:D19"/>
    <mergeCell ref="E18:E19"/>
    <mergeCell ref="C1:E2"/>
    <mergeCell ref="B7:B8"/>
    <mergeCell ref="A7:A8"/>
    <mergeCell ref="A16:A17"/>
    <mergeCell ref="B16:B17"/>
    <mergeCell ref="C16:C17"/>
    <mergeCell ref="D16:D17"/>
    <mergeCell ref="E16:E17"/>
    <mergeCell ref="D7:D8"/>
    <mergeCell ref="E7:E8"/>
  </mergeCells>
  <conditionalFormatting sqref="D5:D7 D10:D16 D18 D20">
    <cfRule type="expression" dxfId="47" priority="15" stopIfTrue="1">
      <formula>AND(D5=0,N5="")</formula>
    </cfRule>
  </conditionalFormatting>
  <conditionalFormatting sqref="F22">
    <cfRule type="expression" dxfId="46" priority="14" stopIfTrue="1">
      <formula>AND(F22=0,O22="")</formula>
    </cfRule>
  </conditionalFormatting>
  <conditionalFormatting sqref="F22">
    <cfRule type="dataBar" priority="10">
      <dataBar>
        <cfvo type="num" val="0"/>
        <cfvo type="num" val="5"/>
        <color rgb="FF92D050"/>
      </dataBar>
      <extLst>
        <ext xmlns:x14="http://schemas.microsoft.com/office/spreadsheetml/2009/9/main" uri="{B025F937-C7B1-47D3-B67F-A62EFF666E3E}">
          <x14:id>{3797F6DD-4EBE-4D19-B782-05A5CFE8B9A0}</x14:id>
        </ext>
      </extLst>
    </cfRule>
    <cfRule type="dataBar" priority="11">
      <dataBar>
        <cfvo type="num" val="0"/>
        <cfvo type="num" val="5"/>
        <color theme="8"/>
      </dataBar>
      <extLst>
        <ext xmlns:x14="http://schemas.microsoft.com/office/spreadsheetml/2009/9/main" uri="{B025F937-C7B1-47D3-B67F-A62EFF666E3E}">
          <x14:id>{B5963870-0147-48BA-8CA5-C2C66BA5D6FC}</x14:id>
        </ext>
      </extLst>
    </cfRule>
    <cfRule type="dataBar" priority="12">
      <dataBar>
        <cfvo type="min"/>
        <cfvo type="max"/>
        <color theme="8"/>
      </dataBar>
      <extLst>
        <ext xmlns:x14="http://schemas.microsoft.com/office/spreadsheetml/2009/9/main" uri="{B025F937-C7B1-47D3-B67F-A62EFF666E3E}">
          <x14:id>{A522F7BE-F9F1-481C-9C4F-B9B941D79283}</x14:id>
        </ext>
      </extLst>
    </cfRule>
    <cfRule type="dataBar" priority="13">
      <dataBar>
        <cfvo type="num" val="0"/>
        <cfvo type="num" val="5"/>
        <color rgb="FF638EC6"/>
      </dataBar>
      <extLst>
        <ext xmlns:x14="http://schemas.microsoft.com/office/spreadsheetml/2009/9/main" uri="{B025F937-C7B1-47D3-B67F-A62EFF666E3E}">
          <x14:id>{EA8CB742-8EF0-466F-8D8E-8689A05CF4B0}</x14:id>
        </ext>
      </extLst>
    </cfRule>
  </conditionalFormatting>
  <conditionalFormatting sqref="E5:E7 E10:E16 E18 E20">
    <cfRule type="dataBar" priority="3">
      <dataBar>
        <cfvo type="num" val="0"/>
        <cfvo type="num" val="2"/>
        <color rgb="FF92D050"/>
      </dataBar>
      <extLst>
        <ext xmlns:x14="http://schemas.microsoft.com/office/spreadsheetml/2009/9/main" uri="{B025F937-C7B1-47D3-B67F-A62EFF666E3E}">
          <x14:id>{B575BFD0-98CA-4716-BA5A-E747CE365E83}</x14:id>
        </ext>
      </extLst>
    </cfRule>
    <cfRule type="expression" dxfId="45" priority="4" stopIfTrue="1">
      <formula>AND(E5=0,O5="")</formula>
    </cfRule>
  </conditionalFormatting>
  <dataValidations count="2">
    <dataValidation type="textLength" operator="lessThanOrEqual" allowBlank="1" showInputMessage="1" showErrorMessage="1" sqref="G11:G20" xr:uid="{5D2C6826-6FE0-4D89-8D23-83E2C236C4B8}">
      <formula1>100</formula1>
    </dataValidation>
    <dataValidation type="list" allowBlank="1" showInputMessage="1" showErrorMessage="1" sqref="D5:E7 D10:E16 D18:E18 D20:E20" xr:uid="{1BE9C843-5D60-4A25-9072-35405CC58655}">
      <formula1>"0,1,2"</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3797F6DD-4EBE-4D19-B782-05A5CFE8B9A0}">
            <x14:dataBar minLength="0" maxLength="100" gradient="0">
              <x14:cfvo type="num">
                <xm:f>0</xm:f>
              </x14:cfvo>
              <x14:cfvo type="num">
                <xm:f>5</xm:f>
              </x14:cfvo>
              <x14:negativeFillColor rgb="FFFF0000"/>
              <x14:axisColor rgb="FF000000"/>
            </x14:dataBar>
          </x14:cfRule>
          <x14:cfRule type="dataBar" id="{B5963870-0147-48BA-8CA5-C2C66BA5D6FC}">
            <x14:dataBar minLength="0" maxLength="100">
              <x14:cfvo type="num">
                <xm:f>0</xm:f>
              </x14:cfvo>
              <x14:cfvo type="num">
                <xm:f>5</xm:f>
              </x14:cfvo>
              <x14:negativeFillColor rgb="FFFF0000"/>
              <x14:axisColor rgb="FF000000"/>
            </x14:dataBar>
          </x14:cfRule>
          <x14:cfRule type="dataBar" id="{A522F7BE-F9F1-481C-9C4F-B9B941D79283}">
            <x14:dataBar minLength="0" maxLength="100" gradient="0">
              <x14:cfvo type="autoMin"/>
              <x14:cfvo type="autoMax"/>
              <x14:negativeFillColor rgb="FFFF0000"/>
              <x14:axisColor rgb="FF000000"/>
            </x14:dataBar>
          </x14:cfRule>
          <x14:cfRule type="dataBar" id="{EA8CB742-8EF0-466F-8D8E-8689A05CF4B0}">
            <x14:dataBar minLength="0" maxLength="100">
              <x14:cfvo type="num">
                <xm:f>0</xm:f>
              </x14:cfvo>
              <x14:cfvo type="num">
                <xm:f>5</xm:f>
              </x14:cfvo>
              <x14:negativeFillColor rgb="FFFF0000"/>
              <x14:axisColor rgb="FF000000"/>
            </x14:dataBar>
          </x14:cfRule>
          <xm:sqref>F22</xm:sqref>
        </x14:conditionalFormatting>
        <x14:conditionalFormatting xmlns:xm="http://schemas.microsoft.com/office/excel/2006/main">
          <x14:cfRule type="dataBar" id="{B575BFD0-98CA-4716-BA5A-E747CE365E83}">
            <x14:dataBar minLength="0" maxLength="100" gradient="0">
              <x14:cfvo type="num">
                <xm:f>0</xm:f>
              </x14:cfvo>
              <x14:cfvo type="num">
                <xm:f>2</xm:f>
              </x14:cfvo>
              <x14:negativeFillColor rgb="FFFF0000"/>
              <x14:axisColor rgb="FF000000"/>
            </x14:dataBar>
          </x14:cfRule>
          <xm:sqref>E5:E7 E10:E16 E18 E20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68116-2722-47E8-9C82-9EE86F07C51B}">
  <sheetPr>
    <tabColor rgb="FFFFFF00"/>
  </sheetPr>
  <dimension ref="A1:H15"/>
  <sheetViews>
    <sheetView zoomScale="80" zoomScaleNormal="80" workbookViewId="0">
      <pane xSplit="1" ySplit="4" topLeftCell="B11" activePane="bottomRight" state="frozen"/>
      <selection pane="topRight" activeCell="B1" sqref="B1"/>
      <selection pane="bottomLeft" activeCell="A5" sqref="A5"/>
      <selection pane="bottomRight" activeCell="C1" sqref="C1:E2"/>
    </sheetView>
  </sheetViews>
  <sheetFormatPr defaultRowHeight="14.4" x14ac:dyDescent="0.3"/>
  <cols>
    <col min="1" max="1" width="6.44140625" style="23"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43"/>
      <c r="B1" s="2" t="s">
        <v>52</v>
      </c>
      <c r="C1" s="59" t="s">
        <v>53</v>
      </c>
      <c r="D1" s="59"/>
      <c r="E1" s="59"/>
      <c r="F1" s="3"/>
      <c r="G1" s="4"/>
      <c r="H1" s="4"/>
    </row>
    <row r="2" spans="1:8" ht="24.45" customHeight="1" x14ac:dyDescent="0.3">
      <c r="A2" s="43"/>
      <c r="B2" s="2"/>
      <c r="C2" s="60"/>
      <c r="D2" s="60"/>
      <c r="E2" s="60"/>
      <c r="F2" s="1"/>
      <c r="G2" s="5"/>
      <c r="H2" s="5"/>
    </row>
    <row r="3" spans="1:8" s="11" customFormat="1" ht="15" x14ac:dyDescent="0.3">
      <c r="A3" s="42" t="s">
        <v>16</v>
      </c>
      <c r="B3" s="6" t="s">
        <v>17</v>
      </c>
      <c r="C3" s="7" t="s">
        <v>18</v>
      </c>
      <c r="D3" s="44" t="s">
        <v>20</v>
      </c>
      <c r="E3" s="9" t="s">
        <v>21</v>
      </c>
      <c r="F3" s="8" t="s">
        <v>22</v>
      </c>
      <c r="G3" s="10"/>
    </row>
    <row r="4" spans="1:8" s="11" customFormat="1" ht="15" x14ac:dyDescent="0.3">
      <c r="A4" s="51">
        <v>2</v>
      </c>
      <c r="B4" s="37" t="s">
        <v>53</v>
      </c>
      <c r="C4" s="34"/>
      <c r="D4" s="33"/>
      <c r="E4" s="36"/>
      <c r="F4" s="35"/>
      <c r="G4" s="10"/>
    </row>
    <row r="5" spans="1:8" ht="240.45" customHeight="1" x14ac:dyDescent="0.3">
      <c r="A5" s="46">
        <v>2.1</v>
      </c>
      <c r="B5" s="41" t="s">
        <v>54</v>
      </c>
      <c r="C5" s="13" t="s">
        <v>55</v>
      </c>
      <c r="D5" s="12">
        <v>2</v>
      </c>
      <c r="E5" s="12">
        <v>2</v>
      </c>
      <c r="F5" s="32"/>
      <c r="G5" s="14"/>
      <c r="H5" s="11"/>
    </row>
    <row r="6" spans="1:8" ht="45" customHeight="1" x14ac:dyDescent="0.3">
      <c r="A6" s="46">
        <v>2.2000000000000002</v>
      </c>
      <c r="B6" s="41" t="s">
        <v>56</v>
      </c>
      <c r="C6" s="13" t="s">
        <v>57</v>
      </c>
      <c r="D6" s="12">
        <v>2</v>
      </c>
      <c r="E6" s="12">
        <v>2</v>
      </c>
      <c r="F6" s="32"/>
      <c r="G6" s="14"/>
      <c r="H6" s="11"/>
    </row>
    <row r="7" spans="1:8" ht="242.55" customHeight="1" x14ac:dyDescent="0.3">
      <c r="A7" s="46">
        <v>2.2999999999999998</v>
      </c>
      <c r="B7" s="41" t="s">
        <v>58</v>
      </c>
      <c r="C7" s="13" t="s">
        <v>59</v>
      </c>
      <c r="D7" s="12">
        <v>2</v>
      </c>
      <c r="E7" s="12">
        <v>2</v>
      </c>
      <c r="F7" s="32"/>
      <c r="G7" s="14"/>
      <c r="H7" s="11"/>
    </row>
    <row r="8" spans="1:8" ht="114" customHeight="1" x14ac:dyDescent="0.3">
      <c r="A8" s="46">
        <v>2.4</v>
      </c>
      <c r="B8" s="41" t="s">
        <v>60</v>
      </c>
      <c r="C8" s="13" t="s">
        <v>61</v>
      </c>
      <c r="D8" s="12">
        <v>2</v>
      </c>
      <c r="E8" s="12">
        <v>2</v>
      </c>
      <c r="F8" s="32"/>
      <c r="G8" s="14"/>
      <c r="H8" s="11"/>
    </row>
    <row r="9" spans="1:8" ht="280.95" customHeight="1" x14ac:dyDescent="0.3">
      <c r="A9" s="46">
        <v>2.5</v>
      </c>
      <c r="B9" s="41" t="s">
        <v>62</v>
      </c>
      <c r="C9" s="13" t="s">
        <v>63</v>
      </c>
      <c r="D9" s="12">
        <v>2</v>
      </c>
      <c r="E9" s="12">
        <v>2</v>
      </c>
      <c r="F9" s="32"/>
      <c r="G9" s="14"/>
      <c r="H9" s="11"/>
    </row>
    <row r="10" spans="1:8" ht="343.95" customHeight="1" x14ac:dyDescent="0.3">
      <c r="A10" s="46">
        <v>2.6</v>
      </c>
      <c r="B10" s="41" t="s">
        <v>64</v>
      </c>
      <c r="C10" s="13" t="s">
        <v>65</v>
      </c>
      <c r="D10" s="12">
        <v>2</v>
      </c>
      <c r="E10" s="12">
        <v>2</v>
      </c>
      <c r="F10" s="32"/>
      <c r="G10" s="14"/>
      <c r="H10" s="11"/>
    </row>
    <row r="11" spans="1:8" ht="195.45" customHeight="1" x14ac:dyDescent="0.3">
      <c r="A11" s="46">
        <v>2.7</v>
      </c>
      <c r="B11" s="41" t="s">
        <v>66</v>
      </c>
      <c r="C11" s="13" t="s">
        <v>67</v>
      </c>
      <c r="D11" s="12">
        <v>2</v>
      </c>
      <c r="E11" s="12">
        <v>2</v>
      </c>
      <c r="F11" s="32"/>
      <c r="G11" s="15"/>
    </row>
    <row r="12" spans="1:8" ht="220.05" customHeight="1" x14ac:dyDescent="0.3">
      <c r="A12" s="46">
        <v>2.8</v>
      </c>
      <c r="B12" s="41" t="s">
        <v>68</v>
      </c>
      <c r="C12" s="13" t="s">
        <v>69</v>
      </c>
      <c r="D12" s="12">
        <v>2</v>
      </c>
      <c r="E12" s="12">
        <v>2</v>
      </c>
      <c r="F12" s="32"/>
      <c r="G12" s="15"/>
    </row>
    <row r="13" spans="1:8" x14ac:dyDescent="0.3">
      <c r="B13" s="21" t="s">
        <v>1</v>
      </c>
      <c r="D13" s="22">
        <f>SUM(D5:D12)</f>
        <v>16</v>
      </c>
      <c r="E13" s="23">
        <f>SUM(E5:E12)</f>
        <v>16</v>
      </c>
    </row>
    <row r="14" spans="1:8" x14ac:dyDescent="0.3">
      <c r="C14" s="18" t="s">
        <v>0</v>
      </c>
      <c r="D14" s="17">
        <f>SUM(D5:D13)</f>
        <v>32</v>
      </c>
      <c r="E14" s="19">
        <f>SUM(E5:E12)</f>
        <v>16</v>
      </c>
      <c r="F14" s="57">
        <f>SUM(E13/D13)*100</f>
        <v>100</v>
      </c>
    </row>
    <row r="15" spans="1:8" x14ac:dyDescent="0.3">
      <c r="F15" s="20"/>
    </row>
  </sheetData>
  <mergeCells count="1">
    <mergeCell ref="C1:E2"/>
  </mergeCells>
  <conditionalFormatting sqref="D5:D12">
    <cfRule type="expression" dxfId="44" priority="8" stopIfTrue="1">
      <formula>AND(D5=0,N5="")</formula>
    </cfRule>
  </conditionalFormatting>
  <conditionalFormatting sqref="F14">
    <cfRule type="expression" dxfId="43" priority="7" stopIfTrue="1">
      <formula>AND(F14=0,O14="")</formula>
    </cfRule>
  </conditionalFormatting>
  <conditionalFormatting sqref="F14">
    <cfRule type="dataBar" priority="3">
      <dataBar>
        <cfvo type="num" val="0"/>
        <cfvo type="num" val="5"/>
        <color rgb="FF92D050"/>
      </dataBar>
      <extLst>
        <ext xmlns:x14="http://schemas.microsoft.com/office/spreadsheetml/2009/9/main" uri="{B025F937-C7B1-47D3-B67F-A62EFF666E3E}">
          <x14:id>{76C0E9DE-120F-4E57-934B-2B86DCE878EB}</x14:id>
        </ext>
      </extLst>
    </cfRule>
    <cfRule type="dataBar" priority="4">
      <dataBar>
        <cfvo type="num" val="0"/>
        <cfvo type="num" val="5"/>
        <color theme="8"/>
      </dataBar>
      <extLst>
        <ext xmlns:x14="http://schemas.microsoft.com/office/spreadsheetml/2009/9/main" uri="{B025F937-C7B1-47D3-B67F-A62EFF666E3E}">
          <x14:id>{475458F9-CB4A-4336-9B80-1261B0511562}</x14:id>
        </ext>
      </extLst>
    </cfRule>
    <cfRule type="dataBar" priority="5">
      <dataBar>
        <cfvo type="min"/>
        <cfvo type="max"/>
        <color theme="8"/>
      </dataBar>
      <extLst>
        <ext xmlns:x14="http://schemas.microsoft.com/office/spreadsheetml/2009/9/main" uri="{B025F937-C7B1-47D3-B67F-A62EFF666E3E}">
          <x14:id>{609E23F5-84F8-46AD-911E-0D24392B794E}</x14:id>
        </ext>
      </extLst>
    </cfRule>
    <cfRule type="dataBar" priority="6">
      <dataBar>
        <cfvo type="num" val="0"/>
        <cfvo type="num" val="5"/>
        <color rgb="FF638EC6"/>
      </dataBar>
      <extLst>
        <ext xmlns:x14="http://schemas.microsoft.com/office/spreadsheetml/2009/9/main" uri="{B025F937-C7B1-47D3-B67F-A62EFF666E3E}">
          <x14:id>{A387633D-1E25-4BB1-AFFF-F3F546279A6C}</x14:id>
        </ext>
      </extLst>
    </cfRule>
  </conditionalFormatting>
  <conditionalFormatting sqref="E5:E12">
    <cfRule type="dataBar" priority="1">
      <dataBar>
        <cfvo type="num" val="0"/>
        <cfvo type="num" val="2"/>
        <color rgb="FF92D050"/>
      </dataBar>
      <extLst>
        <ext xmlns:x14="http://schemas.microsoft.com/office/spreadsheetml/2009/9/main" uri="{B025F937-C7B1-47D3-B67F-A62EFF666E3E}">
          <x14:id>{2E8D82EF-98AA-4064-964A-AD479D37D46A}</x14:id>
        </ext>
      </extLst>
    </cfRule>
    <cfRule type="expression" dxfId="42" priority="2" stopIfTrue="1">
      <formula>AND(E5=0,O5="")</formula>
    </cfRule>
  </conditionalFormatting>
  <dataValidations count="2">
    <dataValidation type="list" allowBlank="1" showInputMessage="1" showErrorMessage="1" sqref="D5:E12" xr:uid="{931989B5-B701-400F-8B6D-9FD69FE28DD5}">
      <formula1>"0,1,2"</formula1>
    </dataValidation>
    <dataValidation type="textLength" operator="lessThanOrEqual" allowBlank="1" showInputMessage="1" showErrorMessage="1" sqref="G11:G12" xr:uid="{196E5AE9-413D-484F-8DF7-467F4BB0C2A1}">
      <formula1>100</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76C0E9DE-120F-4E57-934B-2B86DCE878EB}">
            <x14:dataBar minLength="0" maxLength="100" gradient="0">
              <x14:cfvo type="num">
                <xm:f>0</xm:f>
              </x14:cfvo>
              <x14:cfvo type="num">
                <xm:f>5</xm:f>
              </x14:cfvo>
              <x14:negativeFillColor rgb="FFFF0000"/>
              <x14:axisColor rgb="FF000000"/>
            </x14:dataBar>
          </x14:cfRule>
          <x14:cfRule type="dataBar" id="{475458F9-CB4A-4336-9B80-1261B0511562}">
            <x14:dataBar minLength="0" maxLength="100">
              <x14:cfvo type="num">
                <xm:f>0</xm:f>
              </x14:cfvo>
              <x14:cfvo type="num">
                <xm:f>5</xm:f>
              </x14:cfvo>
              <x14:negativeFillColor rgb="FFFF0000"/>
              <x14:axisColor rgb="FF000000"/>
            </x14:dataBar>
          </x14:cfRule>
          <x14:cfRule type="dataBar" id="{609E23F5-84F8-46AD-911E-0D24392B794E}">
            <x14:dataBar minLength="0" maxLength="100" gradient="0">
              <x14:cfvo type="autoMin"/>
              <x14:cfvo type="autoMax"/>
              <x14:negativeFillColor rgb="FFFF0000"/>
              <x14:axisColor rgb="FF000000"/>
            </x14:dataBar>
          </x14:cfRule>
          <x14:cfRule type="dataBar" id="{A387633D-1E25-4BB1-AFFF-F3F546279A6C}">
            <x14:dataBar minLength="0" maxLength="100">
              <x14:cfvo type="num">
                <xm:f>0</xm:f>
              </x14:cfvo>
              <x14:cfvo type="num">
                <xm:f>5</xm:f>
              </x14:cfvo>
              <x14:negativeFillColor rgb="FFFF0000"/>
              <x14:axisColor rgb="FF000000"/>
            </x14:dataBar>
          </x14:cfRule>
          <xm:sqref>F14</xm:sqref>
        </x14:conditionalFormatting>
        <x14:conditionalFormatting xmlns:xm="http://schemas.microsoft.com/office/excel/2006/main">
          <x14:cfRule type="dataBar" id="{2E8D82EF-98AA-4064-964A-AD479D37D46A}">
            <x14:dataBar minLength="0" maxLength="100" gradient="0">
              <x14:cfvo type="num">
                <xm:f>0</xm:f>
              </x14:cfvo>
              <x14:cfvo type="num">
                <xm:f>2</xm:f>
              </x14:cfvo>
              <x14:negativeFillColor rgb="FFFF0000"/>
              <x14:axisColor rgb="FF000000"/>
            </x14:dataBar>
          </x14:cfRule>
          <xm:sqref>E5:E12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2FAF3-B00B-444B-8A06-DBC9E0A30E44}">
  <sheetPr>
    <tabColor rgb="FFFFFF00"/>
  </sheetPr>
  <dimension ref="A1:H40"/>
  <sheetViews>
    <sheetView zoomScale="80" zoomScaleNormal="80" workbookViewId="0">
      <pane xSplit="1" ySplit="4" topLeftCell="B5" activePane="bottomRight" state="frozen"/>
      <selection pane="topRight" activeCell="B1" sqref="B1"/>
      <selection pane="bottomLeft" activeCell="A5" sqref="A5"/>
      <selection pane="bottomRight" activeCell="C6" sqref="C6:C7"/>
    </sheetView>
  </sheetViews>
  <sheetFormatPr defaultRowHeight="14.4" x14ac:dyDescent="0.3"/>
  <cols>
    <col min="1" max="1" width="6.44140625" style="23"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43"/>
      <c r="B1" s="2" t="s">
        <v>70</v>
      </c>
      <c r="C1" s="59" t="s">
        <v>71</v>
      </c>
      <c r="D1" s="59"/>
      <c r="E1" s="59"/>
      <c r="F1" s="3"/>
      <c r="G1" s="4"/>
      <c r="H1" s="4"/>
    </row>
    <row r="2" spans="1:8" ht="24.45" customHeight="1" x14ac:dyDescent="0.3">
      <c r="A2" s="43"/>
      <c r="B2" s="2"/>
      <c r="C2" s="60"/>
      <c r="D2" s="60"/>
      <c r="E2" s="60"/>
      <c r="F2" s="1"/>
      <c r="G2" s="5"/>
      <c r="H2" s="5"/>
    </row>
    <row r="3" spans="1:8" s="11" customFormat="1" ht="15" x14ac:dyDescent="0.3">
      <c r="A3" s="42" t="s">
        <v>16</v>
      </c>
      <c r="B3" s="6" t="s">
        <v>17</v>
      </c>
      <c r="C3" s="7" t="s">
        <v>18</v>
      </c>
      <c r="D3" s="44" t="s">
        <v>20</v>
      </c>
      <c r="E3" s="9" t="s">
        <v>21</v>
      </c>
      <c r="F3" s="8" t="s">
        <v>22</v>
      </c>
      <c r="G3" s="10"/>
    </row>
    <row r="4" spans="1:8" s="11" customFormat="1" ht="15" x14ac:dyDescent="0.3">
      <c r="A4" s="51">
        <v>3</v>
      </c>
      <c r="B4" s="37" t="s">
        <v>71</v>
      </c>
      <c r="C4" s="34"/>
      <c r="D4" s="33"/>
      <c r="E4" s="36"/>
      <c r="F4" s="35"/>
      <c r="G4" s="10"/>
    </row>
    <row r="5" spans="1:8" ht="22.5" customHeight="1" x14ac:dyDescent="0.3">
      <c r="A5" s="46">
        <v>3.1</v>
      </c>
      <c r="B5" s="13" t="s">
        <v>72</v>
      </c>
      <c r="C5" s="13"/>
      <c r="D5" s="13"/>
      <c r="E5" s="13"/>
      <c r="F5" s="32"/>
      <c r="G5" s="14"/>
      <c r="H5" s="11"/>
    </row>
    <row r="6" spans="1:8" ht="409.5" customHeight="1" x14ac:dyDescent="0.3">
      <c r="A6" s="75" t="s">
        <v>74</v>
      </c>
      <c r="B6" s="61" t="s">
        <v>73</v>
      </c>
      <c r="C6" s="73" t="s">
        <v>175</v>
      </c>
      <c r="D6" s="69">
        <v>2</v>
      </c>
      <c r="E6" s="69">
        <v>2</v>
      </c>
      <c r="F6" s="77"/>
      <c r="G6" s="14"/>
      <c r="H6" s="11"/>
    </row>
    <row r="7" spans="1:8" ht="7.05" hidden="1" customHeight="1" x14ac:dyDescent="0.3">
      <c r="A7" s="76"/>
      <c r="B7" s="62"/>
      <c r="C7" s="74"/>
      <c r="D7" s="70"/>
      <c r="E7" s="70"/>
      <c r="F7" s="78"/>
      <c r="G7" s="14"/>
      <c r="H7" s="11"/>
    </row>
    <row r="8" spans="1:8" ht="409.05" customHeight="1" x14ac:dyDescent="0.3">
      <c r="A8" s="75" t="s">
        <v>75</v>
      </c>
      <c r="B8" s="61" t="s">
        <v>76</v>
      </c>
      <c r="C8" s="73" t="s">
        <v>376</v>
      </c>
      <c r="D8" s="69">
        <v>2</v>
      </c>
      <c r="E8" s="69">
        <v>2</v>
      </c>
      <c r="F8" s="77"/>
      <c r="G8" s="14"/>
      <c r="H8" s="11"/>
    </row>
    <row r="9" spans="1:8" ht="272.55" customHeight="1" x14ac:dyDescent="0.3">
      <c r="A9" s="76"/>
      <c r="B9" s="62"/>
      <c r="C9" s="74"/>
      <c r="D9" s="70"/>
      <c r="E9" s="70"/>
      <c r="F9" s="78"/>
      <c r="G9" s="14"/>
      <c r="H9" s="11"/>
    </row>
    <row r="10" spans="1:8" ht="177" customHeight="1" x14ac:dyDescent="0.3">
      <c r="A10" s="39" t="s">
        <v>78</v>
      </c>
      <c r="B10" s="41" t="s">
        <v>77</v>
      </c>
      <c r="C10" s="13" t="s">
        <v>377</v>
      </c>
      <c r="D10" s="12">
        <v>2</v>
      </c>
      <c r="E10" s="12">
        <v>2</v>
      </c>
      <c r="F10" s="32"/>
      <c r="G10" s="14"/>
      <c r="H10" s="11"/>
    </row>
    <row r="11" spans="1:8" ht="26.55" customHeight="1" x14ac:dyDescent="0.3">
      <c r="A11" s="46">
        <v>3.2</v>
      </c>
      <c r="B11" s="40" t="s">
        <v>79</v>
      </c>
      <c r="C11" s="13"/>
      <c r="D11" s="13"/>
      <c r="E11" s="13"/>
      <c r="F11" s="32"/>
      <c r="G11" s="15"/>
    </row>
    <row r="12" spans="1:8" ht="112.05" customHeight="1" x14ac:dyDescent="0.3">
      <c r="A12" s="39" t="s">
        <v>81</v>
      </c>
      <c r="B12" s="41" t="s">
        <v>80</v>
      </c>
      <c r="C12" s="13" t="s">
        <v>82</v>
      </c>
      <c r="D12" s="12">
        <v>2</v>
      </c>
      <c r="E12" s="12">
        <v>2</v>
      </c>
      <c r="F12" s="32"/>
      <c r="G12" s="15"/>
    </row>
    <row r="13" spans="1:8" ht="213" customHeight="1" x14ac:dyDescent="0.3">
      <c r="A13" s="39" t="s">
        <v>84</v>
      </c>
      <c r="B13" s="41" t="s">
        <v>83</v>
      </c>
      <c r="C13" s="13" t="s">
        <v>176</v>
      </c>
      <c r="D13" s="12">
        <v>2</v>
      </c>
      <c r="E13" s="12">
        <v>2</v>
      </c>
      <c r="F13" s="32"/>
      <c r="G13" s="15"/>
    </row>
    <row r="14" spans="1:8" ht="169.5" customHeight="1" x14ac:dyDescent="0.3">
      <c r="A14" s="39" t="s">
        <v>85</v>
      </c>
      <c r="B14" s="41" t="s">
        <v>86</v>
      </c>
      <c r="C14" s="13" t="s">
        <v>177</v>
      </c>
      <c r="D14" s="12">
        <v>2</v>
      </c>
      <c r="E14" s="12">
        <v>2</v>
      </c>
      <c r="F14" s="32"/>
      <c r="G14" s="15"/>
    </row>
    <row r="15" spans="1:8" ht="26.55" customHeight="1" x14ac:dyDescent="0.3">
      <c r="A15" s="46">
        <v>3.3</v>
      </c>
      <c r="B15" s="41" t="s">
        <v>87</v>
      </c>
      <c r="C15" s="13"/>
      <c r="D15" s="13"/>
      <c r="E15" s="13"/>
      <c r="F15" s="32"/>
      <c r="G15" s="15"/>
    </row>
    <row r="16" spans="1:8" ht="243.45" customHeight="1" x14ac:dyDescent="0.3">
      <c r="A16" s="75" t="s">
        <v>88</v>
      </c>
      <c r="B16" s="79" t="s">
        <v>89</v>
      </c>
      <c r="C16" s="38" t="s">
        <v>178</v>
      </c>
      <c r="D16" s="69">
        <v>2</v>
      </c>
      <c r="E16" s="69">
        <v>2</v>
      </c>
      <c r="F16" s="77"/>
      <c r="G16" s="15"/>
    </row>
    <row r="17" spans="1:7" ht="138.44999999999999" customHeight="1" x14ac:dyDescent="0.3">
      <c r="A17" s="76"/>
      <c r="B17" s="80"/>
      <c r="C17" s="45" t="s">
        <v>92</v>
      </c>
      <c r="D17" s="70"/>
      <c r="E17" s="70"/>
      <c r="F17" s="78"/>
      <c r="G17" s="15"/>
    </row>
    <row r="18" spans="1:7" ht="101.55" customHeight="1" x14ac:dyDescent="0.3">
      <c r="A18" s="39" t="s">
        <v>90</v>
      </c>
      <c r="B18" s="41" t="s">
        <v>91</v>
      </c>
      <c r="C18" s="13" t="s">
        <v>93</v>
      </c>
      <c r="D18" s="12">
        <v>2</v>
      </c>
      <c r="E18" s="12">
        <v>2</v>
      </c>
      <c r="F18" s="32"/>
      <c r="G18" s="15"/>
    </row>
    <row r="19" spans="1:7" ht="409.05" customHeight="1" x14ac:dyDescent="0.3">
      <c r="A19" s="75" t="s">
        <v>94</v>
      </c>
      <c r="B19" s="79" t="s">
        <v>95</v>
      </c>
      <c r="C19" s="73" t="s">
        <v>378</v>
      </c>
      <c r="D19" s="69">
        <v>2</v>
      </c>
      <c r="E19" s="69">
        <v>2</v>
      </c>
      <c r="F19" s="77"/>
      <c r="G19" s="15"/>
    </row>
    <row r="20" spans="1:7" ht="60.45" customHeight="1" x14ac:dyDescent="0.3">
      <c r="A20" s="76"/>
      <c r="B20" s="80"/>
      <c r="C20" s="74"/>
      <c r="D20" s="70"/>
      <c r="E20" s="70"/>
      <c r="F20" s="78"/>
      <c r="G20" s="15"/>
    </row>
    <row r="21" spans="1:7" ht="168.45" customHeight="1" x14ac:dyDescent="0.3">
      <c r="A21" s="39" t="s">
        <v>96</v>
      </c>
      <c r="B21" s="41" t="s">
        <v>97</v>
      </c>
      <c r="C21" s="40" t="s">
        <v>179</v>
      </c>
      <c r="D21" s="12">
        <v>2</v>
      </c>
      <c r="E21" s="12">
        <v>2</v>
      </c>
      <c r="F21" s="32"/>
      <c r="G21" s="15"/>
    </row>
    <row r="22" spans="1:7" ht="373.5" customHeight="1" x14ac:dyDescent="0.3">
      <c r="A22" s="46">
        <v>3.4</v>
      </c>
      <c r="B22" s="49" t="s">
        <v>98</v>
      </c>
      <c r="C22" s="13" t="s">
        <v>99</v>
      </c>
      <c r="D22" s="12">
        <v>2</v>
      </c>
      <c r="E22" s="12">
        <v>2</v>
      </c>
      <c r="F22" s="32"/>
      <c r="G22" s="15"/>
    </row>
    <row r="23" spans="1:7" ht="204" customHeight="1" x14ac:dyDescent="0.3">
      <c r="A23" s="46">
        <v>3.5</v>
      </c>
      <c r="B23" s="49" t="s">
        <v>100</v>
      </c>
      <c r="C23" s="13" t="s">
        <v>180</v>
      </c>
      <c r="D23" s="12">
        <v>2</v>
      </c>
      <c r="E23" s="12">
        <v>2</v>
      </c>
      <c r="F23" s="32"/>
      <c r="G23" s="15"/>
    </row>
    <row r="24" spans="1:7" ht="23.55" customHeight="1" x14ac:dyDescent="0.3">
      <c r="A24" s="46">
        <v>3.6</v>
      </c>
      <c r="B24" s="40" t="s">
        <v>101</v>
      </c>
      <c r="C24" s="13"/>
      <c r="D24" s="13"/>
      <c r="E24" s="13"/>
      <c r="F24" s="32"/>
      <c r="G24" s="15"/>
    </row>
    <row r="25" spans="1:7" ht="134.55000000000001" customHeight="1" x14ac:dyDescent="0.3">
      <c r="A25" s="39" t="s">
        <v>102</v>
      </c>
      <c r="B25" s="41" t="s">
        <v>103</v>
      </c>
      <c r="C25" s="13" t="s">
        <v>181</v>
      </c>
      <c r="D25" s="12">
        <v>2</v>
      </c>
      <c r="E25" s="12">
        <v>2</v>
      </c>
      <c r="F25" s="32"/>
      <c r="G25" s="15"/>
    </row>
    <row r="26" spans="1:7" ht="37.049999999999997" customHeight="1" x14ac:dyDescent="0.3">
      <c r="A26" s="39" t="s">
        <v>104</v>
      </c>
      <c r="B26" s="41" t="s">
        <v>105</v>
      </c>
      <c r="C26" s="13" t="s">
        <v>106</v>
      </c>
      <c r="D26" s="12">
        <v>2</v>
      </c>
      <c r="E26" s="12">
        <v>2</v>
      </c>
      <c r="F26" s="32"/>
      <c r="G26" s="15"/>
    </row>
    <row r="27" spans="1:7" ht="37.049999999999997" customHeight="1" x14ac:dyDescent="0.3">
      <c r="A27" s="39" t="s">
        <v>107</v>
      </c>
      <c r="B27" s="41" t="s">
        <v>108</v>
      </c>
      <c r="C27" s="13" t="s">
        <v>109</v>
      </c>
      <c r="D27" s="12">
        <v>2</v>
      </c>
      <c r="E27" s="12">
        <v>2</v>
      </c>
      <c r="F27" s="32"/>
      <c r="G27" s="15"/>
    </row>
    <row r="28" spans="1:7" ht="189.45" customHeight="1" x14ac:dyDescent="0.3">
      <c r="A28" s="46">
        <v>3.7</v>
      </c>
      <c r="B28" s="49" t="s">
        <v>110</v>
      </c>
      <c r="C28" s="13" t="s">
        <v>182</v>
      </c>
      <c r="D28" s="12">
        <v>2</v>
      </c>
      <c r="E28" s="12">
        <v>2</v>
      </c>
      <c r="F28" s="32"/>
      <c r="G28" s="15"/>
    </row>
    <row r="29" spans="1:7" ht="66.45" customHeight="1" x14ac:dyDescent="0.3">
      <c r="A29" s="46">
        <v>3.8</v>
      </c>
      <c r="B29" s="41" t="s">
        <v>111</v>
      </c>
      <c r="C29" s="13" t="s">
        <v>183</v>
      </c>
      <c r="D29" s="12">
        <v>2</v>
      </c>
      <c r="E29" s="12">
        <v>2</v>
      </c>
      <c r="F29" s="32"/>
      <c r="G29" s="15"/>
    </row>
    <row r="30" spans="1:7" ht="28.05" customHeight="1" x14ac:dyDescent="0.3">
      <c r="A30" s="46">
        <v>3.9</v>
      </c>
      <c r="B30" s="40" t="s">
        <v>112</v>
      </c>
      <c r="C30" s="13"/>
      <c r="D30" s="13"/>
      <c r="E30" s="13"/>
      <c r="F30" s="32"/>
      <c r="G30" s="15"/>
    </row>
    <row r="31" spans="1:7" ht="160.94999999999999" customHeight="1" x14ac:dyDescent="0.3">
      <c r="A31" s="39" t="s">
        <v>113</v>
      </c>
      <c r="B31" s="49" t="s">
        <v>114</v>
      </c>
      <c r="C31" s="13" t="s">
        <v>115</v>
      </c>
      <c r="D31" s="12">
        <v>2</v>
      </c>
      <c r="E31" s="12">
        <v>2</v>
      </c>
      <c r="F31" s="32"/>
      <c r="G31" s="15"/>
    </row>
    <row r="32" spans="1:7" ht="259.05" customHeight="1" x14ac:dyDescent="0.3">
      <c r="A32" s="39" t="s">
        <v>116</v>
      </c>
      <c r="B32" s="41" t="s">
        <v>117</v>
      </c>
      <c r="C32" s="13" t="s">
        <v>379</v>
      </c>
      <c r="D32" s="12">
        <v>2</v>
      </c>
      <c r="E32" s="12">
        <v>2</v>
      </c>
      <c r="F32" s="32"/>
      <c r="G32" s="15"/>
    </row>
    <row r="33" spans="1:7" ht="247.05" customHeight="1" x14ac:dyDescent="0.3">
      <c r="A33" s="48">
        <v>3.1</v>
      </c>
      <c r="B33" s="49" t="s">
        <v>118</v>
      </c>
      <c r="C33" s="13" t="s">
        <v>380</v>
      </c>
      <c r="D33" s="12">
        <v>2</v>
      </c>
      <c r="E33" s="12">
        <v>2</v>
      </c>
      <c r="F33" s="32"/>
      <c r="G33" s="15"/>
    </row>
    <row r="34" spans="1:7" ht="80.55" customHeight="1" x14ac:dyDescent="0.3">
      <c r="A34" s="46">
        <v>3.11</v>
      </c>
      <c r="B34" s="41" t="s">
        <v>119</v>
      </c>
      <c r="C34" s="13" t="s">
        <v>184</v>
      </c>
      <c r="D34" s="12">
        <v>2</v>
      </c>
      <c r="E34" s="12">
        <v>2</v>
      </c>
      <c r="F34" s="32"/>
      <c r="G34" s="15"/>
    </row>
    <row r="35" spans="1:7" ht="90.45" customHeight="1" x14ac:dyDescent="0.3">
      <c r="A35" s="46">
        <v>3.12</v>
      </c>
      <c r="B35" s="41" t="s">
        <v>120</v>
      </c>
      <c r="C35" s="13" t="s">
        <v>185</v>
      </c>
      <c r="D35" s="12">
        <v>2</v>
      </c>
      <c r="E35" s="12">
        <v>2</v>
      </c>
      <c r="F35" s="32"/>
      <c r="G35" s="15"/>
    </row>
    <row r="36" spans="1:7" ht="256.5" customHeight="1" x14ac:dyDescent="0.3">
      <c r="A36" s="63">
        <v>3.13</v>
      </c>
      <c r="B36" s="61" t="s">
        <v>121</v>
      </c>
      <c r="C36" s="13" t="s">
        <v>122</v>
      </c>
      <c r="D36" s="69">
        <v>2</v>
      </c>
      <c r="E36" s="69">
        <v>2</v>
      </c>
      <c r="F36" s="77"/>
      <c r="G36" s="15"/>
    </row>
    <row r="37" spans="1:7" ht="44.55" customHeight="1" x14ac:dyDescent="0.3">
      <c r="A37" s="64"/>
      <c r="B37" s="62"/>
      <c r="C37" s="50" t="s">
        <v>123</v>
      </c>
      <c r="D37" s="70"/>
      <c r="E37" s="70"/>
      <c r="F37" s="78"/>
      <c r="G37" s="15"/>
    </row>
    <row r="38" spans="1:7" x14ac:dyDescent="0.3">
      <c r="B38" s="21" t="s">
        <v>1</v>
      </c>
      <c r="D38" s="22">
        <f>SUM(D5:D37)</f>
        <v>46</v>
      </c>
      <c r="E38" s="23">
        <f>SUM(E5:E37)</f>
        <v>46</v>
      </c>
    </row>
    <row r="39" spans="1:7" x14ac:dyDescent="0.3">
      <c r="C39" s="18" t="s">
        <v>0</v>
      </c>
      <c r="D39" s="17">
        <f>SUM(D5:D38)</f>
        <v>92</v>
      </c>
      <c r="E39" s="19">
        <f>SUM(E5:E12)</f>
        <v>8</v>
      </c>
      <c r="F39" s="57">
        <f>SUM(E38/D38)*100</f>
        <v>100</v>
      </c>
    </row>
    <row r="40" spans="1:7" x14ac:dyDescent="0.3">
      <c r="F40" s="20"/>
    </row>
  </sheetData>
  <mergeCells count="29">
    <mergeCell ref="E36:E37"/>
    <mergeCell ref="F36:F37"/>
    <mergeCell ref="B19:B20"/>
    <mergeCell ref="A19:A20"/>
    <mergeCell ref="A36:A37"/>
    <mergeCell ref="B36:B37"/>
    <mergeCell ref="D36:D37"/>
    <mergeCell ref="E16:E17"/>
    <mergeCell ref="F16:F17"/>
    <mergeCell ref="C19:C20"/>
    <mergeCell ref="E19:E20"/>
    <mergeCell ref="D19:D20"/>
    <mergeCell ref="F19:F20"/>
    <mergeCell ref="B8:B9"/>
    <mergeCell ref="A8:A9"/>
    <mergeCell ref="A16:A17"/>
    <mergeCell ref="B16:B17"/>
    <mergeCell ref="D16:D17"/>
    <mergeCell ref="F6:F7"/>
    <mergeCell ref="C8:C9"/>
    <mergeCell ref="D8:D9"/>
    <mergeCell ref="E8:E9"/>
    <mergeCell ref="F8:F9"/>
    <mergeCell ref="C1:E2"/>
    <mergeCell ref="C6:C7"/>
    <mergeCell ref="B6:B7"/>
    <mergeCell ref="A6:A7"/>
    <mergeCell ref="D6:D7"/>
    <mergeCell ref="E6:E7"/>
  </mergeCells>
  <conditionalFormatting sqref="D6 D8 D10 D12:D14 D16 D18:D19 D21:D23 D25:D29 D31:D36">
    <cfRule type="expression" dxfId="41" priority="8" stopIfTrue="1">
      <formula>AND(D6=0,N6="")</formula>
    </cfRule>
  </conditionalFormatting>
  <conditionalFormatting sqref="F39">
    <cfRule type="expression" dxfId="40" priority="7" stopIfTrue="1">
      <formula>AND(F39=0,O39="")</formula>
    </cfRule>
  </conditionalFormatting>
  <conditionalFormatting sqref="F39">
    <cfRule type="dataBar" priority="3">
      <dataBar>
        <cfvo type="num" val="0"/>
        <cfvo type="num" val="5"/>
        <color rgb="FF92D050"/>
      </dataBar>
      <extLst>
        <ext xmlns:x14="http://schemas.microsoft.com/office/spreadsheetml/2009/9/main" uri="{B025F937-C7B1-47D3-B67F-A62EFF666E3E}">
          <x14:id>{B108FC13-972C-421B-BFA8-B490B99495F2}</x14:id>
        </ext>
      </extLst>
    </cfRule>
    <cfRule type="dataBar" priority="4">
      <dataBar>
        <cfvo type="num" val="0"/>
        <cfvo type="num" val="5"/>
        <color theme="8"/>
      </dataBar>
      <extLst>
        <ext xmlns:x14="http://schemas.microsoft.com/office/spreadsheetml/2009/9/main" uri="{B025F937-C7B1-47D3-B67F-A62EFF666E3E}">
          <x14:id>{68D1BED0-3D18-4698-A613-C6A7E9378F2D}</x14:id>
        </ext>
      </extLst>
    </cfRule>
    <cfRule type="dataBar" priority="5">
      <dataBar>
        <cfvo type="min"/>
        <cfvo type="max"/>
        <color theme="8"/>
      </dataBar>
      <extLst>
        <ext xmlns:x14="http://schemas.microsoft.com/office/spreadsheetml/2009/9/main" uri="{B025F937-C7B1-47D3-B67F-A62EFF666E3E}">
          <x14:id>{94E4559B-87FC-40C4-B2FF-2D7DA1F5F52A}</x14:id>
        </ext>
      </extLst>
    </cfRule>
    <cfRule type="dataBar" priority="6">
      <dataBar>
        <cfvo type="num" val="0"/>
        <cfvo type="num" val="5"/>
        <color rgb="FF638EC6"/>
      </dataBar>
      <extLst>
        <ext xmlns:x14="http://schemas.microsoft.com/office/spreadsheetml/2009/9/main" uri="{B025F937-C7B1-47D3-B67F-A62EFF666E3E}">
          <x14:id>{8F376066-61F1-4645-96FC-227B16439D8B}</x14:id>
        </ext>
      </extLst>
    </cfRule>
  </conditionalFormatting>
  <conditionalFormatting sqref="E6 E8 E10 E12:E14 E16 E18:E19 E21:E23 E25:E29 E31:E36">
    <cfRule type="dataBar" priority="1">
      <dataBar>
        <cfvo type="num" val="0"/>
        <cfvo type="num" val="2"/>
        <color rgb="FF92D050"/>
      </dataBar>
      <extLst>
        <ext xmlns:x14="http://schemas.microsoft.com/office/spreadsheetml/2009/9/main" uri="{B025F937-C7B1-47D3-B67F-A62EFF666E3E}">
          <x14:id>{70ECECCE-2FCD-49D5-9691-64A3DC864D8E}</x14:id>
        </ext>
      </extLst>
    </cfRule>
    <cfRule type="expression" dxfId="39" priority="2" stopIfTrue="1">
      <formula>AND(E6=0,O6="")</formula>
    </cfRule>
  </conditionalFormatting>
  <dataValidations count="2">
    <dataValidation type="list" allowBlank="1" showInputMessage="1" showErrorMessage="1" sqref="D6:E6 D8:E8 D10:E10 D12:E14 D16:E16 D18:E19 D21:E23 D25:E29 D31:E36" xr:uid="{89B55C2C-DC9F-4BFB-8E69-6E10939BC16F}">
      <formula1>"0,1,2"</formula1>
    </dataValidation>
    <dataValidation type="textLength" operator="lessThanOrEqual" allowBlank="1" showInputMessage="1" showErrorMessage="1" sqref="G11:G37" xr:uid="{9C7CA55B-E249-4A9E-8D73-3D5FD015B3F5}">
      <formula1>100</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B108FC13-972C-421B-BFA8-B490B99495F2}">
            <x14:dataBar minLength="0" maxLength="100" gradient="0">
              <x14:cfvo type="num">
                <xm:f>0</xm:f>
              </x14:cfvo>
              <x14:cfvo type="num">
                <xm:f>5</xm:f>
              </x14:cfvo>
              <x14:negativeFillColor rgb="FFFF0000"/>
              <x14:axisColor rgb="FF000000"/>
            </x14:dataBar>
          </x14:cfRule>
          <x14:cfRule type="dataBar" id="{68D1BED0-3D18-4698-A613-C6A7E9378F2D}">
            <x14:dataBar minLength="0" maxLength="100">
              <x14:cfvo type="num">
                <xm:f>0</xm:f>
              </x14:cfvo>
              <x14:cfvo type="num">
                <xm:f>5</xm:f>
              </x14:cfvo>
              <x14:negativeFillColor rgb="FFFF0000"/>
              <x14:axisColor rgb="FF000000"/>
            </x14:dataBar>
          </x14:cfRule>
          <x14:cfRule type="dataBar" id="{94E4559B-87FC-40C4-B2FF-2D7DA1F5F52A}">
            <x14:dataBar minLength="0" maxLength="100" gradient="0">
              <x14:cfvo type="autoMin"/>
              <x14:cfvo type="autoMax"/>
              <x14:negativeFillColor rgb="FFFF0000"/>
              <x14:axisColor rgb="FF000000"/>
            </x14:dataBar>
          </x14:cfRule>
          <x14:cfRule type="dataBar" id="{8F376066-61F1-4645-96FC-227B16439D8B}">
            <x14:dataBar minLength="0" maxLength="100">
              <x14:cfvo type="num">
                <xm:f>0</xm:f>
              </x14:cfvo>
              <x14:cfvo type="num">
                <xm:f>5</xm:f>
              </x14:cfvo>
              <x14:negativeFillColor rgb="FFFF0000"/>
              <x14:axisColor rgb="FF000000"/>
            </x14:dataBar>
          </x14:cfRule>
          <xm:sqref>F39</xm:sqref>
        </x14:conditionalFormatting>
        <x14:conditionalFormatting xmlns:xm="http://schemas.microsoft.com/office/excel/2006/main">
          <x14:cfRule type="dataBar" id="{70ECECCE-2FCD-49D5-9691-64A3DC864D8E}">
            <x14:dataBar minLength="0" maxLength="100" gradient="0">
              <x14:cfvo type="num">
                <xm:f>0</xm:f>
              </x14:cfvo>
              <x14:cfvo type="num">
                <xm:f>2</xm:f>
              </x14:cfvo>
              <x14:negativeFillColor rgb="FFFF0000"/>
              <x14:axisColor rgb="FF000000"/>
            </x14:dataBar>
          </x14:cfRule>
          <xm:sqref>E6 E8 E10 E12:E14 E16 E18:E19 E21:E23 E25:E29 E31:E36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F18D3-B0D5-4E8B-AC89-8C7A4E4213C5}">
  <sheetPr>
    <tabColor rgb="FFFFFF00"/>
  </sheetPr>
  <dimension ref="A1:H17"/>
  <sheetViews>
    <sheetView zoomScale="80" zoomScaleNormal="80" workbookViewId="0">
      <pane xSplit="1" ySplit="4" topLeftCell="B5" activePane="bottomRight" state="frozen"/>
      <selection pane="topRight" activeCell="B1" sqref="B1"/>
      <selection pane="bottomLeft" activeCell="A5" sqref="A5"/>
      <selection pane="bottomRight" activeCell="C5" sqref="C5"/>
    </sheetView>
  </sheetViews>
  <sheetFormatPr defaultRowHeight="14.4" x14ac:dyDescent="0.3"/>
  <cols>
    <col min="1" max="1" width="6.44140625" style="23"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43"/>
      <c r="B1" s="2" t="s">
        <v>124</v>
      </c>
      <c r="C1" s="59" t="s">
        <v>125</v>
      </c>
      <c r="D1" s="59"/>
      <c r="E1" s="59"/>
      <c r="F1" s="3"/>
      <c r="G1" s="4"/>
      <c r="H1" s="4"/>
    </row>
    <row r="2" spans="1:8" ht="24.45" customHeight="1" x14ac:dyDescent="0.3">
      <c r="A2" s="43"/>
      <c r="B2" s="2"/>
      <c r="C2" s="60"/>
      <c r="D2" s="60"/>
      <c r="E2" s="60"/>
      <c r="F2" s="1"/>
      <c r="G2" s="5"/>
      <c r="H2" s="5"/>
    </row>
    <row r="3" spans="1:8" s="11" customFormat="1" ht="15" x14ac:dyDescent="0.3">
      <c r="A3" s="42" t="s">
        <v>16</v>
      </c>
      <c r="B3" s="6" t="s">
        <v>17</v>
      </c>
      <c r="C3" s="7" t="s">
        <v>18</v>
      </c>
      <c r="D3" s="44" t="s">
        <v>20</v>
      </c>
      <c r="E3" s="9" t="s">
        <v>21</v>
      </c>
      <c r="F3" s="8" t="s">
        <v>22</v>
      </c>
      <c r="G3" s="10"/>
    </row>
    <row r="4" spans="1:8" s="11" customFormat="1" ht="15" x14ac:dyDescent="0.3">
      <c r="A4" s="51">
        <v>4</v>
      </c>
      <c r="B4" s="37" t="s">
        <v>125</v>
      </c>
      <c r="C4" s="34"/>
      <c r="D4" s="33"/>
      <c r="E4" s="36"/>
      <c r="F4" s="35"/>
      <c r="G4" s="10"/>
    </row>
    <row r="5" spans="1:8" ht="269.55" customHeight="1" x14ac:dyDescent="0.3">
      <c r="A5" s="46">
        <v>4.0999999999999996</v>
      </c>
      <c r="B5" s="13" t="s">
        <v>126</v>
      </c>
      <c r="C5" s="13" t="s">
        <v>127</v>
      </c>
      <c r="D5" s="12">
        <v>2</v>
      </c>
      <c r="E5" s="12">
        <v>2</v>
      </c>
      <c r="F5" s="32"/>
      <c r="G5" s="14"/>
      <c r="H5" s="11"/>
    </row>
    <row r="6" spans="1:8" ht="348.45" customHeight="1" x14ac:dyDescent="0.3">
      <c r="A6" s="46">
        <v>4.2</v>
      </c>
      <c r="B6" s="41" t="s">
        <v>128</v>
      </c>
      <c r="C6" s="13" t="s">
        <v>133</v>
      </c>
      <c r="D6" s="12">
        <v>2</v>
      </c>
      <c r="E6" s="12">
        <v>2</v>
      </c>
      <c r="F6" s="32"/>
      <c r="G6" s="14"/>
      <c r="H6" s="11"/>
    </row>
    <row r="7" spans="1:8" ht="79.5" customHeight="1" x14ac:dyDescent="0.3">
      <c r="A7" s="46">
        <v>4.3</v>
      </c>
      <c r="B7" s="41" t="s">
        <v>129</v>
      </c>
      <c r="C7" s="13" t="s">
        <v>132</v>
      </c>
      <c r="D7" s="12">
        <v>2</v>
      </c>
      <c r="E7" s="12">
        <v>2</v>
      </c>
      <c r="F7" s="32"/>
      <c r="G7" s="14"/>
      <c r="H7" s="11"/>
    </row>
    <row r="8" spans="1:8" ht="390" customHeight="1" x14ac:dyDescent="0.3">
      <c r="A8" s="63">
        <v>4.4000000000000004</v>
      </c>
      <c r="B8" s="61" t="s">
        <v>130</v>
      </c>
      <c r="C8" s="13" t="s">
        <v>131</v>
      </c>
      <c r="D8" s="69">
        <v>2</v>
      </c>
      <c r="E8" s="69">
        <v>2</v>
      </c>
      <c r="F8" s="71"/>
      <c r="G8" s="14"/>
      <c r="H8" s="11"/>
    </row>
    <row r="9" spans="1:8" ht="148.5" customHeight="1" x14ac:dyDescent="0.3">
      <c r="A9" s="64"/>
      <c r="B9" s="62"/>
      <c r="C9" s="45" t="s">
        <v>134</v>
      </c>
      <c r="D9" s="70"/>
      <c r="E9" s="70"/>
      <c r="F9" s="72"/>
      <c r="G9" s="14"/>
      <c r="H9" s="11"/>
    </row>
    <row r="10" spans="1:8" ht="240.45" customHeight="1" x14ac:dyDescent="0.3">
      <c r="A10" s="63">
        <v>4.5</v>
      </c>
      <c r="B10" s="61" t="s">
        <v>135</v>
      </c>
      <c r="C10" s="13" t="s">
        <v>136</v>
      </c>
      <c r="D10" s="69">
        <v>2</v>
      </c>
      <c r="E10" s="69">
        <v>2</v>
      </c>
      <c r="F10" s="71"/>
      <c r="G10" s="14"/>
      <c r="H10" s="11"/>
    </row>
    <row r="11" spans="1:8" ht="74.55" customHeight="1" x14ac:dyDescent="0.3">
      <c r="A11" s="64"/>
      <c r="B11" s="62"/>
      <c r="C11" s="45" t="s">
        <v>137</v>
      </c>
      <c r="D11" s="70"/>
      <c r="E11" s="70"/>
      <c r="F11" s="72"/>
      <c r="G11" s="15"/>
    </row>
    <row r="12" spans="1:8" ht="178.95" customHeight="1" x14ac:dyDescent="0.3">
      <c r="A12" s="46">
        <v>4.5999999999999996</v>
      </c>
      <c r="B12" s="41" t="s">
        <v>138</v>
      </c>
      <c r="C12" s="13" t="s">
        <v>139</v>
      </c>
      <c r="D12" s="12">
        <v>2</v>
      </c>
      <c r="E12" s="12">
        <v>2</v>
      </c>
      <c r="F12" s="32"/>
      <c r="G12" s="15"/>
    </row>
    <row r="13" spans="1:8" ht="202.95" customHeight="1" x14ac:dyDescent="0.3">
      <c r="A13" s="46">
        <v>4.7</v>
      </c>
      <c r="B13" s="41" t="s">
        <v>140</v>
      </c>
      <c r="C13" s="13" t="s">
        <v>141</v>
      </c>
      <c r="D13" s="12">
        <v>2</v>
      </c>
      <c r="E13" s="12">
        <v>2</v>
      </c>
      <c r="F13" s="32"/>
      <c r="G13" s="15"/>
    </row>
    <row r="14" spans="1:8" ht="75.45" customHeight="1" x14ac:dyDescent="0.3">
      <c r="A14" s="46">
        <v>4.8</v>
      </c>
      <c r="B14" s="41" t="s">
        <v>142</v>
      </c>
      <c r="C14" s="13" t="s">
        <v>143</v>
      </c>
      <c r="D14" s="12">
        <v>2</v>
      </c>
      <c r="E14" s="12">
        <v>2</v>
      </c>
      <c r="F14" s="32"/>
      <c r="G14" s="15"/>
    </row>
    <row r="15" spans="1:8" x14ac:dyDescent="0.3">
      <c r="B15" s="21" t="s">
        <v>1</v>
      </c>
      <c r="D15" s="22">
        <f>SUM(D5:D14)</f>
        <v>16</v>
      </c>
      <c r="E15" s="23">
        <f>SUM(E5:E14)</f>
        <v>16</v>
      </c>
    </row>
    <row r="16" spans="1:8" x14ac:dyDescent="0.3">
      <c r="C16" s="18" t="s">
        <v>0</v>
      </c>
      <c r="D16" s="17">
        <f>SUM(D5:D15)</f>
        <v>32</v>
      </c>
      <c r="E16" s="19">
        <f>SUM(E5:E12)</f>
        <v>12</v>
      </c>
      <c r="F16" s="57">
        <f>SUM(E15/D15)*100</f>
        <v>100</v>
      </c>
    </row>
    <row r="17" spans="6:6" x14ac:dyDescent="0.3">
      <c r="F17" s="20"/>
    </row>
  </sheetData>
  <mergeCells count="11">
    <mergeCell ref="F10:F11"/>
    <mergeCell ref="A8:A9"/>
    <mergeCell ref="A10:A11"/>
    <mergeCell ref="B10:B11"/>
    <mergeCell ref="D10:D11"/>
    <mergeCell ref="E10:E11"/>
    <mergeCell ref="C1:E2"/>
    <mergeCell ref="F8:F9"/>
    <mergeCell ref="E8:E9"/>
    <mergeCell ref="D8:D9"/>
    <mergeCell ref="B8:B9"/>
  </mergeCells>
  <conditionalFormatting sqref="D5:D8 D10 D12:D14">
    <cfRule type="expression" dxfId="38" priority="8" stopIfTrue="1">
      <formula>AND(D5=0,N5="")</formula>
    </cfRule>
  </conditionalFormatting>
  <conditionalFormatting sqref="F16">
    <cfRule type="expression" dxfId="37" priority="7" stopIfTrue="1">
      <formula>AND(F16=0,O16="")</formula>
    </cfRule>
  </conditionalFormatting>
  <conditionalFormatting sqref="F16">
    <cfRule type="dataBar" priority="3">
      <dataBar>
        <cfvo type="num" val="0"/>
        <cfvo type="num" val="5"/>
        <color rgb="FF92D050"/>
      </dataBar>
      <extLst>
        <ext xmlns:x14="http://schemas.microsoft.com/office/spreadsheetml/2009/9/main" uri="{B025F937-C7B1-47D3-B67F-A62EFF666E3E}">
          <x14:id>{5BDEDAFB-8386-4CD3-BD39-D885DEED8FE2}</x14:id>
        </ext>
      </extLst>
    </cfRule>
    <cfRule type="dataBar" priority="4">
      <dataBar>
        <cfvo type="num" val="0"/>
        <cfvo type="num" val="5"/>
        <color theme="8"/>
      </dataBar>
      <extLst>
        <ext xmlns:x14="http://schemas.microsoft.com/office/spreadsheetml/2009/9/main" uri="{B025F937-C7B1-47D3-B67F-A62EFF666E3E}">
          <x14:id>{11A68C45-4F17-49D0-A40F-BD479017C237}</x14:id>
        </ext>
      </extLst>
    </cfRule>
    <cfRule type="dataBar" priority="5">
      <dataBar>
        <cfvo type="min"/>
        <cfvo type="max"/>
        <color theme="8"/>
      </dataBar>
      <extLst>
        <ext xmlns:x14="http://schemas.microsoft.com/office/spreadsheetml/2009/9/main" uri="{B025F937-C7B1-47D3-B67F-A62EFF666E3E}">
          <x14:id>{200F9C3D-AF9C-44C2-8D26-A69E5A115673}</x14:id>
        </ext>
      </extLst>
    </cfRule>
    <cfRule type="dataBar" priority="6">
      <dataBar>
        <cfvo type="num" val="0"/>
        <cfvo type="num" val="5"/>
        <color rgb="FF638EC6"/>
      </dataBar>
      <extLst>
        <ext xmlns:x14="http://schemas.microsoft.com/office/spreadsheetml/2009/9/main" uri="{B025F937-C7B1-47D3-B67F-A62EFF666E3E}">
          <x14:id>{3A61C318-5588-4716-AD0F-896B61818BBF}</x14:id>
        </ext>
      </extLst>
    </cfRule>
  </conditionalFormatting>
  <conditionalFormatting sqref="E5:E8 E10 E12:E14">
    <cfRule type="dataBar" priority="1">
      <dataBar>
        <cfvo type="num" val="0"/>
        <cfvo type="num" val="2"/>
        <color rgb="FF92D050"/>
      </dataBar>
      <extLst>
        <ext xmlns:x14="http://schemas.microsoft.com/office/spreadsheetml/2009/9/main" uri="{B025F937-C7B1-47D3-B67F-A62EFF666E3E}">
          <x14:id>{D2F72F06-DA63-4212-BA18-5446904CDAD6}</x14:id>
        </ext>
      </extLst>
    </cfRule>
    <cfRule type="expression" dxfId="36" priority="2" stopIfTrue="1">
      <formula>AND(E5=0,O5="")</formula>
    </cfRule>
  </conditionalFormatting>
  <dataValidations count="2">
    <dataValidation type="list" allowBlank="1" showInputMessage="1" showErrorMessage="1" sqref="D5:E8 D10:E10 D12:E14" xr:uid="{B33AC565-7D5C-43BE-88C8-5B47CCA795BE}">
      <formula1>"0,1,2"</formula1>
    </dataValidation>
    <dataValidation type="textLength" operator="lessThanOrEqual" allowBlank="1" showInputMessage="1" showErrorMessage="1" sqref="G11:G14" xr:uid="{C8DCD17D-2025-445E-8892-D1FE0FB4C9C5}">
      <formula1>100</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5BDEDAFB-8386-4CD3-BD39-D885DEED8FE2}">
            <x14:dataBar minLength="0" maxLength="100" gradient="0">
              <x14:cfvo type="num">
                <xm:f>0</xm:f>
              </x14:cfvo>
              <x14:cfvo type="num">
                <xm:f>5</xm:f>
              </x14:cfvo>
              <x14:negativeFillColor rgb="FFFF0000"/>
              <x14:axisColor rgb="FF000000"/>
            </x14:dataBar>
          </x14:cfRule>
          <x14:cfRule type="dataBar" id="{11A68C45-4F17-49D0-A40F-BD479017C237}">
            <x14:dataBar minLength="0" maxLength="100">
              <x14:cfvo type="num">
                <xm:f>0</xm:f>
              </x14:cfvo>
              <x14:cfvo type="num">
                <xm:f>5</xm:f>
              </x14:cfvo>
              <x14:negativeFillColor rgb="FFFF0000"/>
              <x14:axisColor rgb="FF000000"/>
            </x14:dataBar>
          </x14:cfRule>
          <x14:cfRule type="dataBar" id="{200F9C3D-AF9C-44C2-8D26-A69E5A115673}">
            <x14:dataBar minLength="0" maxLength="100" gradient="0">
              <x14:cfvo type="autoMin"/>
              <x14:cfvo type="autoMax"/>
              <x14:negativeFillColor rgb="FFFF0000"/>
              <x14:axisColor rgb="FF000000"/>
            </x14:dataBar>
          </x14:cfRule>
          <x14:cfRule type="dataBar" id="{3A61C318-5588-4716-AD0F-896B61818BBF}">
            <x14:dataBar minLength="0" maxLength="100">
              <x14:cfvo type="num">
                <xm:f>0</xm:f>
              </x14:cfvo>
              <x14:cfvo type="num">
                <xm:f>5</xm:f>
              </x14:cfvo>
              <x14:negativeFillColor rgb="FFFF0000"/>
              <x14:axisColor rgb="FF000000"/>
            </x14:dataBar>
          </x14:cfRule>
          <xm:sqref>F16</xm:sqref>
        </x14:conditionalFormatting>
        <x14:conditionalFormatting xmlns:xm="http://schemas.microsoft.com/office/excel/2006/main">
          <x14:cfRule type="dataBar" id="{D2F72F06-DA63-4212-BA18-5446904CDAD6}">
            <x14:dataBar minLength="0" maxLength="100" gradient="0">
              <x14:cfvo type="num">
                <xm:f>0</xm:f>
              </x14:cfvo>
              <x14:cfvo type="num">
                <xm:f>2</xm:f>
              </x14:cfvo>
              <x14:negativeFillColor rgb="FFFF0000"/>
              <x14:axisColor rgb="FF000000"/>
            </x14:dataBar>
          </x14:cfRule>
          <xm:sqref>E5:E8 E10 E12:E14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4067A-A3D9-434E-AD2E-15474D37832A}">
  <sheetPr>
    <tabColor rgb="FFFFFF00"/>
  </sheetPr>
  <dimension ref="A1:H18"/>
  <sheetViews>
    <sheetView zoomScale="80" zoomScaleNormal="80" workbookViewId="0">
      <pane xSplit="1" ySplit="4" topLeftCell="B5" activePane="bottomRight" state="frozen"/>
      <selection pane="topRight" activeCell="B1" sqref="B1"/>
      <selection pane="bottomLeft" activeCell="A5" sqref="A5"/>
      <selection pane="bottomRight" activeCell="C6" sqref="C6:C7"/>
    </sheetView>
  </sheetViews>
  <sheetFormatPr defaultRowHeight="14.4" x14ac:dyDescent="0.3"/>
  <cols>
    <col min="1" max="1" width="6.44140625" style="23"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43"/>
      <c r="B1" s="2" t="s">
        <v>144</v>
      </c>
      <c r="C1" s="59" t="s">
        <v>145</v>
      </c>
      <c r="D1" s="59"/>
      <c r="E1" s="59"/>
      <c r="F1" s="3"/>
      <c r="G1" s="4"/>
      <c r="H1" s="4"/>
    </row>
    <row r="2" spans="1:8" ht="24.45" customHeight="1" x14ac:dyDescent="0.3">
      <c r="A2" s="43"/>
      <c r="B2" s="2"/>
      <c r="C2" s="60"/>
      <c r="D2" s="60"/>
      <c r="E2" s="60"/>
      <c r="F2" s="1"/>
      <c r="G2" s="5"/>
      <c r="H2" s="5"/>
    </row>
    <row r="3" spans="1:8" s="11" customFormat="1" ht="15" x14ac:dyDescent="0.3">
      <c r="A3" s="42" t="s">
        <v>16</v>
      </c>
      <c r="B3" s="6" t="s">
        <v>17</v>
      </c>
      <c r="C3" s="7" t="s">
        <v>18</v>
      </c>
      <c r="D3" s="44" t="s">
        <v>20</v>
      </c>
      <c r="E3" s="9" t="s">
        <v>21</v>
      </c>
      <c r="F3" s="8" t="s">
        <v>22</v>
      </c>
      <c r="G3" s="10"/>
    </row>
    <row r="4" spans="1:8" s="11" customFormat="1" ht="15" x14ac:dyDescent="0.3">
      <c r="A4" s="51">
        <v>5</v>
      </c>
      <c r="B4" s="37" t="s">
        <v>145</v>
      </c>
      <c r="C4" s="34"/>
      <c r="D4" s="33"/>
      <c r="E4" s="36"/>
      <c r="F4" s="35"/>
      <c r="G4" s="10"/>
    </row>
    <row r="5" spans="1:8" ht="24" customHeight="1" x14ac:dyDescent="0.3">
      <c r="A5" s="46">
        <v>5.0999999999999996</v>
      </c>
      <c r="B5" s="40" t="s">
        <v>146</v>
      </c>
      <c r="C5" s="13"/>
      <c r="D5" s="13"/>
      <c r="E5" s="13"/>
      <c r="F5" s="32"/>
      <c r="G5" s="14"/>
      <c r="H5" s="11"/>
    </row>
    <row r="6" spans="1:8" ht="409.5" customHeight="1" x14ac:dyDescent="0.3">
      <c r="A6" s="75" t="s">
        <v>147</v>
      </c>
      <c r="B6" s="61" t="s">
        <v>148</v>
      </c>
      <c r="C6" s="73" t="s">
        <v>381</v>
      </c>
      <c r="D6" s="69">
        <v>2</v>
      </c>
      <c r="E6" s="69">
        <v>2</v>
      </c>
      <c r="F6" s="71"/>
      <c r="G6" s="14"/>
      <c r="H6" s="11"/>
    </row>
    <row r="7" spans="1:8" ht="52.5" customHeight="1" x14ac:dyDescent="0.3">
      <c r="A7" s="76"/>
      <c r="B7" s="62"/>
      <c r="C7" s="74"/>
      <c r="D7" s="70"/>
      <c r="E7" s="70"/>
      <c r="F7" s="72"/>
      <c r="G7" s="14"/>
      <c r="H7" s="11"/>
    </row>
    <row r="8" spans="1:8" ht="37.049999999999997" customHeight="1" x14ac:dyDescent="0.3">
      <c r="A8" s="39" t="s">
        <v>149</v>
      </c>
      <c r="B8" s="41" t="s">
        <v>150</v>
      </c>
      <c r="C8" s="13" t="s">
        <v>151</v>
      </c>
      <c r="D8" s="12">
        <v>2</v>
      </c>
      <c r="E8" s="12">
        <v>2</v>
      </c>
      <c r="F8" s="32"/>
      <c r="G8" s="14"/>
      <c r="H8" s="11"/>
    </row>
    <row r="9" spans="1:8" ht="124.05" customHeight="1" x14ac:dyDescent="0.3">
      <c r="A9" s="39" t="s">
        <v>152</v>
      </c>
      <c r="B9" s="41" t="s">
        <v>153</v>
      </c>
      <c r="C9" s="13" t="s">
        <v>154</v>
      </c>
      <c r="D9" s="12">
        <v>2</v>
      </c>
      <c r="E9" s="12">
        <v>2</v>
      </c>
      <c r="F9" s="32"/>
      <c r="G9" s="14"/>
      <c r="H9" s="11"/>
    </row>
    <row r="10" spans="1:8" ht="73.95" customHeight="1" x14ac:dyDescent="0.3">
      <c r="A10" s="39" t="s">
        <v>155</v>
      </c>
      <c r="B10" s="41" t="s">
        <v>156</v>
      </c>
      <c r="C10" s="13" t="s">
        <v>157</v>
      </c>
      <c r="D10" s="12">
        <v>2</v>
      </c>
      <c r="E10" s="12">
        <v>2</v>
      </c>
      <c r="F10" s="32"/>
      <c r="G10" s="14"/>
      <c r="H10" s="11"/>
    </row>
    <row r="11" spans="1:8" ht="402.45" customHeight="1" x14ac:dyDescent="0.3">
      <c r="A11" s="75" t="s">
        <v>158</v>
      </c>
      <c r="B11" s="61" t="s">
        <v>159</v>
      </c>
      <c r="C11" s="13" t="s">
        <v>160</v>
      </c>
      <c r="D11" s="69">
        <v>2</v>
      </c>
      <c r="E11" s="69">
        <v>2</v>
      </c>
      <c r="F11" s="71"/>
      <c r="G11" s="15"/>
    </row>
    <row r="12" spans="1:8" ht="58.05" customHeight="1" x14ac:dyDescent="0.3">
      <c r="A12" s="76"/>
      <c r="B12" s="62"/>
      <c r="C12" s="45" t="s">
        <v>163</v>
      </c>
      <c r="D12" s="70"/>
      <c r="E12" s="70"/>
      <c r="F12" s="72"/>
      <c r="G12" s="15"/>
    </row>
    <row r="13" spans="1:8" ht="76.95" customHeight="1" x14ac:dyDescent="0.3">
      <c r="A13" s="39" t="s">
        <v>161</v>
      </c>
      <c r="B13" s="41" t="s">
        <v>162</v>
      </c>
      <c r="C13" s="13" t="s">
        <v>164</v>
      </c>
      <c r="D13" s="12">
        <v>2</v>
      </c>
      <c r="E13" s="12">
        <v>2</v>
      </c>
      <c r="F13" s="32"/>
      <c r="G13" s="15"/>
    </row>
    <row r="14" spans="1:8" ht="79.05" customHeight="1" x14ac:dyDescent="0.3">
      <c r="A14" s="39" t="s">
        <v>165</v>
      </c>
      <c r="B14" s="41" t="s">
        <v>166</v>
      </c>
      <c r="C14" s="13" t="s">
        <v>167</v>
      </c>
      <c r="D14" s="12">
        <v>2</v>
      </c>
      <c r="E14" s="12">
        <v>2</v>
      </c>
      <c r="F14" s="32"/>
      <c r="G14" s="15"/>
    </row>
    <row r="15" spans="1:8" ht="92.55" customHeight="1" x14ac:dyDescent="0.3">
      <c r="A15" s="46">
        <v>5.2</v>
      </c>
      <c r="B15" s="41" t="s">
        <v>168</v>
      </c>
      <c r="C15" s="13" t="s">
        <v>169</v>
      </c>
      <c r="D15" s="12">
        <v>2</v>
      </c>
      <c r="E15" s="12">
        <v>2</v>
      </c>
      <c r="F15" s="32"/>
      <c r="G15" s="15"/>
    </row>
    <row r="16" spans="1:8" x14ac:dyDescent="0.3">
      <c r="B16" s="21" t="s">
        <v>1</v>
      </c>
      <c r="D16" s="22">
        <f>SUM(D5:D15)</f>
        <v>16</v>
      </c>
      <c r="E16" s="23">
        <f>SUM(E5:E15)</f>
        <v>16</v>
      </c>
    </row>
    <row r="17" spans="3:6" x14ac:dyDescent="0.3">
      <c r="C17" s="18" t="s">
        <v>0</v>
      </c>
      <c r="D17" s="17">
        <f>SUM(D5:D16)</f>
        <v>32</v>
      </c>
      <c r="E17" s="19">
        <f>SUM(E5:E12)</f>
        <v>10</v>
      </c>
      <c r="F17" s="57">
        <f>SUM(E16/D16)*100</f>
        <v>100</v>
      </c>
    </row>
    <row r="18" spans="3:6" x14ac:dyDescent="0.3">
      <c r="F18" s="20"/>
    </row>
  </sheetData>
  <mergeCells count="12">
    <mergeCell ref="B6:B7"/>
    <mergeCell ref="A6:A7"/>
    <mergeCell ref="F11:F12"/>
    <mergeCell ref="E11:E12"/>
    <mergeCell ref="D11:D12"/>
    <mergeCell ref="B11:B12"/>
    <mergeCell ref="A11:A12"/>
    <mergeCell ref="C1:E2"/>
    <mergeCell ref="C6:C7"/>
    <mergeCell ref="F6:F7"/>
    <mergeCell ref="E6:E7"/>
    <mergeCell ref="D6:D7"/>
  </mergeCells>
  <conditionalFormatting sqref="D6 D8:D11 D13:D15">
    <cfRule type="expression" dxfId="35" priority="8" stopIfTrue="1">
      <formula>AND(D6=0,N6="")</formula>
    </cfRule>
  </conditionalFormatting>
  <conditionalFormatting sqref="F17">
    <cfRule type="expression" dxfId="34" priority="7" stopIfTrue="1">
      <formula>AND(F17=0,O17="")</formula>
    </cfRule>
  </conditionalFormatting>
  <conditionalFormatting sqref="F17">
    <cfRule type="dataBar" priority="3">
      <dataBar>
        <cfvo type="num" val="0"/>
        <cfvo type="num" val="5"/>
        <color rgb="FF92D050"/>
      </dataBar>
      <extLst>
        <ext xmlns:x14="http://schemas.microsoft.com/office/spreadsheetml/2009/9/main" uri="{B025F937-C7B1-47D3-B67F-A62EFF666E3E}">
          <x14:id>{834A075E-0462-4582-9BBB-25846F56D2E3}</x14:id>
        </ext>
      </extLst>
    </cfRule>
    <cfRule type="dataBar" priority="4">
      <dataBar>
        <cfvo type="num" val="0"/>
        <cfvo type="num" val="5"/>
        <color theme="8"/>
      </dataBar>
      <extLst>
        <ext xmlns:x14="http://schemas.microsoft.com/office/spreadsheetml/2009/9/main" uri="{B025F937-C7B1-47D3-B67F-A62EFF666E3E}">
          <x14:id>{17CE217C-0CBD-408A-B9A2-CF5AB4C776BE}</x14:id>
        </ext>
      </extLst>
    </cfRule>
    <cfRule type="dataBar" priority="5">
      <dataBar>
        <cfvo type="min"/>
        <cfvo type="max"/>
        <color theme="8"/>
      </dataBar>
      <extLst>
        <ext xmlns:x14="http://schemas.microsoft.com/office/spreadsheetml/2009/9/main" uri="{B025F937-C7B1-47D3-B67F-A62EFF666E3E}">
          <x14:id>{B60EE430-E371-4627-B4E4-CC275A8164CC}</x14:id>
        </ext>
      </extLst>
    </cfRule>
    <cfRule type="dataBar" priority="6">
      <dataBar>
        <cfvo type="num" val="0"/>
        <cfvo type="num" val="5"/>
        <color rgb="FF638EC6"/>
      </dataBar>
      <extLst>
        <ext xmlns:x14="http://schemas.microsoft.com/office/spreadsheetml/2009/9/main" uri="{B025F937-C7B1-47D3-B67F-A62EFF666E3E}">
          <x14:id>{C1F31190-9176-4642-8D2E-60E4D17F0CB7}</x14:id>
        </ext>
      </extLst>
    </cfRule>
  </conditionalFormatting>
  <conditionalFormatting sqref="E8:E11 E6 E13:E15">
    <cfRule type="dataBar" priority="1">
      <dataBar>
        <cfvo type="num" val="0"/>
        <cfvo type="num" val="2"/>
        <color rgb="FF92D050"/>
      </dataBar>
      <extLst>
        <ext xmlns:x14="http://schemas.microsoft.com/office/spreadsheetml/2009/9/main" uri="{B025F937-C7B1-47D3-B67F-A62EFF666E3E}">
          <x14:id>{AEC4E2E9-7821-4D69-8811-6AF7B4F38BF6}</x14:id>
        </ext>
      </extLst>
    </cfRule>
    <cfRule type="expression" dxfId="33" priority="2" stopIfTrue="1">
      <formula>AND(E6=0,O6="")</formula>
    </cfRule>
  </conditionalFormatting>
  <dataValidations count="2">
    <dataValidation type="list" allowBlank="1" showInputMessage="1" showErrorMessage="1" sqref="D6:E6 D8:E11 D13:E15" xr:uid="{86B98DC9-2727-44B6-99A0-C2999A6EFA64}">
      <formula1>"0,1,2"</formula1>
    </dataValidation>
    <dataValidation type="textLength" operator="lessThanOrEqual" allowBlank="1" showInputMessage="1" showErrorMessage="1" sqref="G11:G15" xr:uid="{4AA461A1-2248-482E-80DC-003D7E5C7BAD}">
      <formula1>100</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834A075E-0462-4582-9BBB-25846F56D2E3}">
            <x14:dataBar minLength="0" maxLength="100" gradient="0">
              <x14:cfvo type="num">
                <xm:f>0</xm:f>
              </x14:cfvo>
              <x14:cfvo type="num">
                <xm:f>5</xm:f>
              </x14:cfvo>
              <x14:negativeFillColor rgb="FFFF0000"/>
              <x14:axisColor rgb="FF000000"/>
            </x14:dataBar>
          </x14:cfRule>
          <x14:cfRule type="dataBar" id="{17CE217C-0CBD-408A-B9A2-CF5AB4C776BE}">
            <x14:dataBar minLength="0" maxLength="100">
              <x14:cfvo type="num">
                <xm:f>0</xm:f>
              </x14:cfvo>
              <x14:cfvo type="num">
                <xm:f>5</xm:f>
              </x14:cfvo>
              <x14:negativeFillColor rgb="FFFF0000"/>
              <x14:axisColor rgb="FF000000"/>
            </x14:dataBar>
          </x14:cfRule>
          <x14:cfRule type="dataBar" id="{B60EE430-E371-4627-B4E4-CC275A8164CC}">
            <x14:dataBar minLength="0" maxLength="100" gradient="0">
              <x14:cfvo type="autoMin"/>
              <x14:cfvo type="autoMax"/>
              <x14:negativeFillColor rgb="FFFF0000"/>
              <x14:axisColor rgb="FF000000"/>
            </x14:dataBar>
          </x14:cfRule>
          <x14:cfRule type="dataBar" id="{C1F31190-9176-4642-8D2E-60E4D17F0CB7}">
            <x14:dataBar minLength="0" maxLength="100">
              <x14:cfvo type="num">
                <xm:f>0</xm:f>
              </x14:cfvo>
              <x14:cfvo type="num">
                <xm:f>5</xm:f>
              </x14:cfvo>
              <x14:negativeFillColor rgb="FFFF0000"/>
              <x14:axisColor rgb="FF000000"/>
            </x14:dataBar>
          </x14:cfRule>
          <xm:sqref>F17</xm:sqref>
        </x14:conditionalFormatting>
        <x14:conditionalFormatting xmlns:xm="http://schemas.microsoft.com/office/excel/2006/main">
          <x14:cfRule type="dataBar" id="{AEC4E2E9-7821-4D69-8811-6AF7B4F38BF6}">
            <x14:dataBar minLength="0" maxLength="100" gradient="0">
              <x14:cfvo type="num">
                <xm:f>0</xm:f>
              </x14:cfvo>
              <x14:cfvo type="num">
                <xm:f>2</xm:f>
              </x14:cfvo>
              <x14:negativeFillColor rgb="FFFF0000"/>
              <x14:axisColor rgb="FF000000"/>
            </x14:dataBar>
          </x14:cfRule>
          <xm:sqref>E8:E11 E6 E13:E15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B2C5B-3EBB-49D4-BDC6-01D27BE3AF8D}">
  <sheetPr>
    <tabColor rgb="FFFFFF00"/>
  </sheetPr>
  <dimension ref="A1:H19"/>
  <sheetViews>
    <sheetView zoomScale="80" zoomScaleNormal="80" workbookViewId="0">
      <pane xSplit="1" ySplit="4" topLeftCell="B5" activePane="bottomRight" state="frozen"/>
      <selection pane="topRight" activeCell="B1" sqref="B1"/>
      <selection pane="bottomLeft" activeCell="A5" sqref="A5"/>
      <selection pane="bottomRight" activeCell="C5" sqref="C5"/>
    </sheetView>
  </sheetViews>
  <sheetFormatPr defaultRowHeight="14.4" x14ac:dyDescent="0.3"/>
  <cols>
    <col min="1" max="1" width="6.44140625" style="23"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43"/>
      <c r="B1" s="2" t="s">
        <v>170</v>
      </c>
      <c r="C1" s="82" t="s">
        <v>200</v>
      </c>
      <c r="D1" s="82"/>
      <c r="E1" s="82"/>
      <c r="F1" s="3"/>
      <c r="G1" s="4"/>
      <c r="H1" s="4"/>
    </row>
    <row r="2" spans="1:8" ht="72.45" customHeight="1" x14ac:dyDescent="0.3">
      <c r="A2" s="43"/>
      <c r="B2" s="2"/>
      <c r="C2" s="83"/>
      <c r="D2" s="83"/>
      <c r="E2" s="83"/>
      <c r="F2" s="1"/>
      <c r="G2" s="5"/>
      <c r="H2" s="5"/>
    </row>
    <row r="3" spans="1:8" s="11" customFormat="1" ht="15" x14ac:dyDescent="0.3">
      <c r="A3" s="42" t="s">
        <v>16</v>
      </c>
      <c r="B3" s="6" t="s">
        <v>17</v>
      </c>
      <c r="C3" s="7" t="s">
        <v>18</v>
      </c>
      <c r="D3" s="44" t="s">
        <v>20</v>
      </c>
      <c r="E3" s="9" t="s">
        <v>21</v>
      </c>
      <c r="F3" s="8" t="s">
        <v>22</v>
      </c>
      <c r="G3" s="10"/>
    </row>
    <row r="4" spans="1:8" s="11" customFormat="1" ht="15" x14ac:dyDescent="0.3">
      <c r="A4" s="51">
        <v>1</v>
      </c>
      <c r="B4" s="37" t="s">
        <v>199</v>
      </c>
      <c r="C4" s="34"/>
      <c r="D4" s="33"/>
      <c r="E4" s="36"/>
      <c r="F4" s="35"/>
      <c r="G4" s="10"/>
    </row>
    <row r="5" spans="1:8" ht="223.95" customHeight="1" x14ac:dyDescent="0.3">
      <c r="A5" s="63">
        <v>1.1000000000000001</v>
      </c>
      <c r="B5" s="84" t="s">
        <v>171</v>
      </c>
      <c r="C5" s="13" t="s">
        <v>172</v>
      </c>
      <c r="D5" s="69">
        <v>2</v>
      </c>
      <c r="E5" s="69">
        <v>2</v>
      </c>
      <c r="F5" s="71"/>
      <c r="G5" s="14"/>
      <c r="H5" s="11"/>
    </row>
    <row r="6" spans="1:8" ht="64.05" customHeight="1" x14ac:dyDescent="0.3">
      <c r="A6" s="64"/>
      <c r="B6" s="85"/>
      <c r="C6" s="45" t="s">
        <v>173</v>
      </c>
      <c r="D6" s="70"/>
      <c r="E6" s="70"/>
      <c r="F6" s="72"/>
      <c r="G6" s="14"/>
      <c r="H6" s="11"/>
    </row>
    <row r="7" spans="1:8" ht="339" customHeight="1" x14ac:dyDescent="0.3">
      <c r="A7" s="46">
        <v>1.2</v>
      </c>
      <c r="B7" s="41" t="s">
        <v>174</v>
      </c>
      <c r="C7" s="13" t="s">
        <v>382</v>
      </c>
      <c r="D7" s="12">
        <v>2</v>
      </c>
      <c r="E7" s="12">
        <v>2</v>
      </c>
      <c r="F7" s="32"/>
      <c r="G7" s="14"/>
      <c r="H7" s="11"/>
    </row>
    <row r="8" spans="1:8" ht="409.05" customHeight="1" x14ac:dyDescent="0.3">
      <c r="A8" s="63">
        <v>1.3</v>
      </c>
      <c r="B8" s="61" t="s">
        <v>383</v>
      </c>
      <c r="C8" s="73" t="s">
        <v>384</v>
      </c>
      <c r="D8" s="69">
        <v>2</v>
      </c>
      <c r="E8" s="69">
        <v>2</v>
      </c>
      <c r="F8" s="71"/>
      <c r="G8" s="14"/>
      <c r="H8" s="11"/>
    </row>
    <row r="9" spans="1:8" ht="409.5" customHeight="1" x14ac:dyDescent="0.3">
      <c r="A9" s="81"/>
      <c r="B9" s="89"/>
      <c r="C9" s="88"/>
      <c r="D9" s="86"/>
      <c r="E9" s="86"/>
      <c r="F9" s="87"/>
      <c r="G9" s="14"/>
      <c r="H9" s="11"/>
    </row>
    <row r="10" spans="1:8" ht="409.5" customHeight="1" x14ac:dyDescent="0.3">
      <c r="A10" s="81"/>
      <c r="B10" s="89"/>
      <c r="C10" s="88"/>
      <c r="D10" s="86"/>
      <c r="E10" s="86"/>
      <c r="F10" s="87"/>
      <c r="G10" s="15"/>
    </row>
    <row r="11" spans="1:8" ht="261.45" customHeight="1" x14ac:dyDescent="0.3">
      <c r="A11" s="64"/>
      <c r="B11" s="62"/>
      <c r="C11" s="74"/>
      <c r="D11" s="70"/>
      <c r="E11" s="70"/>
      <c r="F11" s="72"/>
      <c r="G11" s="15"/>
    </row>
    <row r="12" spans="1:8" ht="25.05" customHeight="1" x14ac:dyDescent="0.3">
      <c r="A12" s="46">
        <v>1.4</v>
      </c>
      <c r="B12" s="40" t="s">
        <v>186</v>
      </c>
      <c r="C12" s="13"/>
      <c r="D12" s="13"/>
      <c r="E12" s="13"/>
      <c r="F12" s="32"/>
      <c r="G12" s="15"/>
    </row>
    <row r="13" spans="1:8" ht="93" customHeight="1" x14ac:dyDescent="0.3">
      <c r="A13" s="39" t="s">
        <v>187</v>
      </c>
      <c r="B13" s="41" t="s">
        <v>188</v>
      </c>
      <c r="C13" s="13" t="s">
        <v>189</v>
      </c>
      <c r="D13" s="12">
        <v>2</v>
      </c>
      <c r="E13" s="12">
        <v>2</v>
      </c>
      <c r="F13" s="32"/>
      <c r="G13" s="15"/>
    </row>
    <row r="14" spans="1:8" ht="246" customHeight="1" x14ac:dyDescent="0.3">
      <c r="A14" s="39" t="s">
        <v>31</v>
      </c>
      <c r="B14" s="40" t="s">
        <v>190</v>
      </c>
      <c r="C14" s="13" t="s">
        <v>385</v>
      </c>
      <c r="D14" s="12">
        <v>2</v>
      </c>
      <c r="E14" s="12">
        <v>2</v>
      </c>
      <c r="F14" s="32"/>
      <c r="G14" s="15"/>
    </row>
    <row r="15" spans="1:8" ht="145.5" customHeight="1" x14ac:dyDescent="0.3">
      <c r="A15" s="39" t="s">
        <v>32</v>
      </c>
      <c r="B15" s="41" t="s">
        <v>191</v>
      </c>
      <c r="C15" s="38" t="s">
        <v>192</v>
      </c>
      <c r="D15" s="12">
        <v>2</v>
      </c>
      <c r="E15" s="12">
        <v>2</v>
      </c>
      <c r="F15" s="32"/>
      <c r="G15" s="15"/>
    </row>
    <row r="16" spans="1:8" ht="202.05" customHeight="1" x14ac:dyDescent="0.3">
      <c r="A16" s="39" t="s">
        <v>193</v>
      </c>
      <c r="B16" s="40" t="s">
        <v>194</v>
      </c>
      <c r="C16" s="13" t="s">
        <v>195</v>
      </c>
      <c r="D16" s="12">
        <v>2</v>
      </c>
      <c r="E16" s="12">
        <v>2</v>
      </c>
      <c r="F16" s="32"/>
      <c r="G16" s="15"/>
    </row>
    <row r="17" spans="2:6" x14ac:dyDescent="0.3">
      <c r="B17" s="21" t="s">
        <v>1</v>
      </c>
      <c r="D17" s="22">
        <f>SUM(D5:D16)</f>
        <v>14</v>
      </c>
      <c r="E17" s="23">
        <f>SUM(E5:E16)</f>
        <v>14</v>
      </c>
    </row>
    <row r="18" spans="2:6" x14ac:dyDescent="0.3">
      <c r="C18" s="18" t="s">
        <v>0</v>
      </c>
      <c r="D18" s="17">
        <f>SUM(D5:D17)</f>
        <v>28</v>
      </c>
      <c r="E18" s="19">
        <f>SUM(E5:E11)</f>
        <v>6</v>
      </c>
      <c r="F18" s="57">
        <f>SUM(E17/D17)*100</f>
        <v>100</v>
      </c>
    </row>
    <row r="19" spans="2:6" x14ac:dyDescent="0.3">
      <c r="F19" s="20"/>
    </row>
  </sheetData>
  <mergeCells count="12">
    <mergeCell ref="A8:A11"/>
    <mergeCell ref="A5:A6"/>
    <mergeCell ref="C1:E2"/>
    <mergeCell ref="F5:F6"/>
    <mergeCell ref="E5:E6"/>
    <mergeCell ref="D5:D6"/>
    <mergeCell ref="B5:B6"/>
    <mergeCell ref="D8:D11"/>
    <mergeCell ref="E8:E11"/>
    <mergeCell ref="F8:F11"/>
    <mergeCell ref="C8:C11"/>
    <mergeCell ref="B8:B11"/>
  </mergeCells>
  <conditionalFormatting sqref="D5 D7:D8 D13:D16">
    <cfRule type="expression" dxfId="32" priority="8" stopIfTrue="1">
      <formula>AND(D5=0,N5="")</formula>
    </cfRule>
  </conditionalFormatting>
  <conditionalFormatting sqref="F18">
    <cfRule type="expression" dxfId="31" priority="7" stopIfTrue="1">
      <formula>AND(F18=0,O18="")</formula>
    </cfRule>
  </conditionalFormatting>
  <conditionalFormatting sqref="F18">
    <cfRule type="dataBar" priority="3">
      <dataBar>
        <cfvo type="num" val="0"/>
        <cfvo type="num" val="5"/>
        <color rgb="FF92D050"/>
      </dataBar>
      <extLst>
        <ext xmlns:x14="http://schemas.microsoft.com/office/spreadsheetml/2009/9/main" uri="{B025F937-C7B1-47D3-B67F-A62EFF666E3E}">
          <x14:id>{2CCD4A94-15F4-45C2-AF9C-EEDF69563528}</x14:id>
        </ext>
      </extLst>
    </cfRule>
    <cfRule type="dataBar" priority="4">
      <dataBar>
        <cfvo type="num" val="0"/>
        <cfvo type="num" val="5"/>
        <color theme="8"/>
      </dataBar>
      <extLst>
        <ext xmlns:x14="http://schemas.microsoft.com/office/spreadsheetml/2009/9/main" uri="{B025F937-C7B1-47D3-B67F-A62EFF666E3E}">
          <x14:id>{7F3ABA79-D82D-4D94-B9D2-A2ADC4D40208}</x14:id>
        </ext>
      </extLst>
    </cfRule>
    <cfRule type="dataBar" priority="5">
      <dataBar>
        <cfvo type="min"/>
        <cfvo type="max"/>
        <color theme="8"/>
      </dataBar>
      <extLst>
        <ext xmlns:x14="http://schemas.microsoft.com/office/spreadsheetml/2009/9/main" uri="{B025F937-C7B1-47D3-B67F-A62EFF666E3E}">
          <x14:id>{A8CAE816-A36C-4B56-9CBF-295DBF96E13E}</x14:id>
        </ext>
      </extLst>
    </cfRule>
    <cfRule type="dataBar" priority="6">
      <dataBar>
        <cfvo type="num" val="0"/>
        <cfvo type="num" val="5"/>
        <color rgb="FF638EC6"/>
      </dataBar>
      <extLst>
        <ext xmlns:x14="http://schemas.microsoft.com/office/spreadsheetml/2009/9/main" uri="{B025F937-C7B1-47D3-B67F-A62EFF666E3E}">
          <x14:id>{2A16DB96-4DD0-43F8-B52A-A13F460EC594}</x14:id>
        </ext>
      </extLst>
    </cfRule>
  </conditionalFormatting>
  <conditionalFormatting sqref="E7:E8 E5 E13:E16">
    <cfRule type="dataBar" priority="1">
      <dataBar>
        <cfvo type="num" val="0"/>
        <cfvo type="num" val="2"/>
        <color rgb="FF92D050"/>
      </dataBar>
      <extLst>
        <ext xmlns:x14="http://schemas.microsoft.com/office/spreadsheetml/2009/9/main" uri="{B025F937-C7B1-47D3-B67F-A62EFF666E3E}">
          <x14:id>{D76B44E6-09BE-43F5-9F41-6B4394B5955D}</x14:id>
        </ext>
      </extLst>
    </cfRule>
    <cfRule type="expression" dxfId="30" priority="2" stopIfTrue="1">
      <formula>AND(E5=0,O5="")</formula>
    </cfRule>
  </conditionalFormatting>
  <dataValidations count="2">
    <dataValidation type="list" allowBlank="1" showInputMessage="1" showErrorMessage="1" sqref="D5:E5 D7:E8 D13:E16" xr:uid="{EFF572BA-9616-4BE1-88A9-CA0B4DEB59F2}">
      <formula1>"0,1,2"</formula1>
    </dataValidation>
    <dataValidation type="textLength" operator="lessThanOrEqual" allowBlank="1" showInputMessage="1" showErrorMessage="1" sqref="G10:G16" xr:uid="{80B0C9BB-3FF0-4169-9C59-EBEFF68DE2FD}">
      <formula1>100</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2CCD4A94-15F4-45C2-AF9C-EEDF69563528}">
            <x14:dataBar minLength="0" maxLength="100" gradient="0">
              <x14:cfvo type="num">
                <xm:f>0</xm:f>
              </x14:cfvo>
              <x14:cfvo type="num">
                <xm:f>5</xm:f>
              </x14:cfvo>
              <x14:negativeFillColor rgb="FFFF0000"/>
              <x14:axisColor rgb="FF000000"/>
            </x14:dataBar>
          </x14:cfRule>
          <x14:cfRule type="dataBar" id="{7F3ABA79-D82D-4D94-B9D2-A2ADC4D40208}">
            <x14:dataBar minLength="0" maxLength="100">
              <x14:cfvo type="num">
                <xm:f>0</xm:f>
              </x14:cfvo>
              <x14:cfvo type="num">
                <xm:f>5</xm:f>
              </x14:cfvo>
              <x14:negativeFillColor rgb="FFFF0000"/>
              <x14:axisColor rgb="FF000000"/>
            </x14:dataBar>
          </x14:cfRule>
          <x14:cfRule type="dataBar" id="{A8CAE816-A36C-4B56-9CBF-295DBF96E13E}">
            <x14:dataBar minLength="0" maxLength="100" gradient="0">
              <x14:cfvo type="autoMin"/>
              <x14:cfvo type="autoMax"/>
              <x14:negativeFillColor rgb="FFFF0000"/>
              <x14:axisColor rgb="FF000000"/>
            </x14:dataBar>
          </x14:cfRule>
          <x14:cfRule type="dataBar" id="{2A16DB96-4DD0-43F8-B52A-A13F460EC594}">
            <x14:dataBar minLength="0" maxLength="100">
              <x14:cfvo type="num">
                <xm:f>0</xm:f>
              </x14:cfvo>
              <x14:cfvo type="num">
                <xm:f>5</xm:f>
              </x14:cfvo>
              <x14:negativeFillColor rgb="FFFF0000"/>
              <x14:axisColor rgb="FF000000"/>
            </x14:dataBar>
          </x14:cfRule>
          <xm:sqref>F18</xm:sqref>
        </x14:conditionalFormatting>
        <x14:conditionalFormatting xmlns:xm="http://schemas.microsoft.com/office/excel/2006/main">
          <x14:cfRule type="dataBar" id="{D76B44E6-09BE-43F5-9F41-6B4394B5955D}">
            <x14:dataBar minLength="0" maxLength="100" gradient="0">
              <x14:cfvo type="num">
                <xm:f>0</xm:f>
              </x14:cfvo>
              <x14:cfvo type="num">
                <xm:f>2</xm:f>
              </x14:cfvo>
              <x14:negativeFillColor rgb="FFFF0000"/>
              <x14:axisColor rgb="FF000000"/>
            </x14:dataBar>
          </x14:cfRule>
          <xm:sqref>E7:E8 E5 E13:E16</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D32D9-9262-4627-9243-C1C8A5EC7BAA}">
  <sheetPr>
    <tabColor rgb="FFFFFF00"/>
  </sheetPr>
  <dimension ref="A1:H18"/>
  <sheetViews>
    <sheetView zoomScale="80" zoomScaleNormal="80" workbookViewId="0">
      <pane xSplit="1" ySplit="4" topLeftCell="B5" activePane="bottomRight" state="frozen"/>
      <selection pane="topRight" activeCell="B1" sqref="B1"/>
      <selection pane="bottomLeft" activeCell="A5" sqref="A5"/>
      <selection pane="bottomRight" activeCell="D5" sqref="D5"/>
    </sheetView>
  </sheetViews>
  <sheetFormatPr defaultRowHeight="14.4" x14ac:dyDescent="0.3"/>
  <cols>
    <col min="1" max="1" width="6.44140625" style="23" customWidth="1"/>
    <col min="2" max="2" width="40.21875" style="16" customWidth="1"/>
    <col min="3" max="3" width="57.44140625" customWidth="1"/>
    <col min="4" max="4" width="10.77734375" style="16" customWidth="1"/>
    <col min="5" max="5" width="11" customWidth="1"/>
    <col min="6" max="6" width="39" customWidth="1"/>
    <col min="7" max="7" width="10.44140625" customWidth="1"/>
    <col min="8" max="8" width="10.77734375" customWidth="1"/>
  </cols>
  <sheetData>
    <row r="1" spans="1:8" ht="22.05" customHeight="1" x14ac:dyDescent="0.3">
      <c r="A1" s="43"/>
      <c r="B1" s="2" t="s">
        <v>196</v>
      </c>
      <c r="C1" s="59" t="s">
        <v>197</v>
      </c>
      <c r="D1" s="59"/>
      <c r="E1" s="59"/>
      <c r="F1" s="3"/>
      <c r="G1" s="4"/>
      <c r="H1" s="4"/>
    </row>
    <row r="2" spans="1:8" ht="24.45" customHeight="1" x14ac:dyDescent="0.3">
      <c r="A2" s="43"/>
      <c r="B2" s="2"/>
      <c r="C2" s="60"/>
      <c r="D2" s="60"/>
      <c r="E2" s="60"/>
      <c r="F2" s="1"/>
      <c r="G2" s="5"/>
      <c r="H2" s="5"/>
    </row>
    <row r="3" spans="1:8" s="11" customFormat="1" ht="15" x14ac:dyDescent="0.3">
      <c r="A3" s="42" t="s">
        <v>16</v>
      </c>
      <c r="B3" s="6" t="s">
        <v>17</v>
      </c>
      <c r="C3" s="7" t="s">
        <v>18</v>
      </c>
      <c r="D3" s="44" t="s">
        <v>20</v>
      </c>
      <c r="E3" s="9" t="s">
        <v>21</v>
      </c>
      <c r="F3" s="8" t="s">
        <v>22</v>
      </c>
      <c r="G3" s="10"/>
    </row>
    <row r="4" spans="1:8" s="11" customFormat="1" ht="15" x14ac:dyDescent="0.3">
      <c r="A4" s="51">
        <v>2</v>
      </c>
      <c r="B4" s="37" t="s">
        <v>198</v>
      </c>
      <c r="C4" s="34"/>
      <c r="D4" s="33"/>
      <c r="E4" s="36"/>
      <c r="F4" s="35"/>
      <c r="G4" s="10"/>
    </row>
    <row r="5" spans="1:8" ht="127.05" customHeight="1" x14ac:dyDescent="0.3">
      <c r="A5" s="46">
        <v>2.1</v>
      </c>
      <c r="B5" s="41" t="s">
        <v>201</v>
      </c>
      <c r="C5" s="13" t="s">
        <v>202</v>
      </c>
      <c r="D5" s="12">
        <v>2</v>
      </c>
      <c r="E5" s="12">
        <v>2</v>
      </c>
      <c r="F5" s="32"/>
      <c r="G5" s="14"/>
      <c r="H5" s="11"/>
    </row>
    <row r="6" spans="1:8" ht="34.049999999999997" customHeight="1" x14ac:dyDescent="0.3">
      <c r="A6" s="46">
        <v>2.2000000000000002</v>
      </c>
      <c r="B6" s="41" t="s">
        <v>203</v>
      </c>
      <c r="C6" s="13"/>
      <c r="D6" s="13"/>
      <c r="E6" s="13"/>
      <c r="F6" s="32"/>
      <c r="G6" s="14"/>
      <c r="H6" s="11"/>
    </row>
    <row r="7" spans="1:8" ht="101.55" customHeight="1" x14ac:dyDescent="0.3">
      <c r="A7" s="39" t="s">
        <v>204</v>
      </c>
      <c r="B7" s="41" t="s">
        <v>205</v>
      </c>
      <c r="C7" s="13" t="s">
        <v>206</v>
      </c>
      <c r="D7" s="12">
        <v>2</v>
      </c>
      <c r="E7" s="12">
        <v>2</v>
      </c>
      <c r="F7" s="32"/>
      <c r="G7" s="14"/>
      <c r="H7" s="11"/>
    </row>
    <row r="8" spans="1:8" ht="158.55000000000001" customHeight="1" x14ac:dyDescent="0.3">
      <c r="A8" s="39" t="s">
        <v>207</v>
      </c>
      <c r="B8" s="41" t="s">
        <v>208</v>
      </c>
      <c r="C8" s="13" t="s">
        <v>209</v>
      </c>
      <c r="D8" s="12">
        <v>2</v>
      </c>
      <c r="E8" s="12">
        <v>2</v>
      </c>
      <c r="F8" s="32"/>
      <c r="G8" s="14"/>
      <c r="H8" s="11"/>
    </row>
    <row r="9" spans="1:8" ht="124.05" customHeight="1" x14ac:dyDescent="0.3">
      <c r="A9" s="39" t="s">
        <v>210</v>
      </c>
      <c r="B9" s="41" t="s">
        <v>211</v>
      </c>
      <c r="C9" s="13" t="s">
        <v>212</v>
      </c>
      <c r="D9" s="12">
        <v>2</v>
      </c>
      <c r="E9" s="12">
        <v>2</v>
      </c>
      <c r="F9" s="32"/>
      <c r="G9" s="14"/>
      <c r="H9" s="11"/>
    </row>
    <row r="10" spans="1:8" ht="334.95" customHeight="1" x14ac:dyDescent="0.3">
      <c r="A10" s="39" t="s">
        <v>213</v>
      </c>
      <c r="B10" s="41" t="s">
        <v>214</v>
      </c>
      <c r="C10" s="13" t="s">
        <v>386</v>
      </c>
      <c r="D10" s="12">
        <v>2</v>
      </c>
      <c r="E10" s="12">
        <v>2</v>
      </c>
      <c r="F10" s="32"/>
      <c r="G10" s="15"/>
    </row>
    <row r="11" spans="1:8" ht="136.05000000000001" customHeight="1" x14ac:dyDescent="0.3">
      <c r="A11" s="39" t="s">
        <v>215</v>
      </c>
      <c r="B11" s="41" t="s">
        <v>216</v>
      </c>
      <c r="C11" s="13" t="s">
        <v>217</v>
      </c>
      <c r="D11" s="12">
        <v>2</v>
      </c>
      <c r="E11" s="12">
        <v>2</v>
      </c>
      <c r="F11" s="32"/>
      <c r="G11" s="15"/>
    </row>
    <row r="12" spans="1:8" ht="34.049999999999997" customHeight="1" x14ac:dyDescent="0.3">
      <c r="A12" s="46">
        <v>2.2999999999999998</v>
      </c>
      <c r="B12" s="41" t="s">
        <v>218</v>
      </c>
      <c r="C12" s="13"/>
      <c r="D12" s="13"/>
      <c r="E12" s="13"/>
      <c r="F12" s="32"/>
      <c r="G12" s="15"/>
    </row>
    <row r="13" spans="1:8" ht="329.55" customHeight="1" x14ac:dyDescent="0.3">
      <c r="A13" s="39" t="s">
        <v>219</v>
      </c>
      <c r="B13" s="41" t="s">
        <v>214</v>
      </c>
      <c r="C13" s="13" t="s">
        <v>387</v>
      </c>
      <c r="D13" s="12">
        <v>2</v>
      </c>
      <c r="E13" s="12">
        <v>2</v>
      </c>
      <c r="F13" s="32"/>
      <c r="G13" s="15"/>
    </row>
    <row r="14" spans="1:8" ht="183" customHeight="1" x14ac:dyDescent="0.3">
      <c r="A14" s="39" t="s">
        <v>220</v>
      </c>
      <c r="B14" s="41" t="s">
        <v>221</v>
      </c>
      <c r="C14" s="13" t="s">
        <v>222</v>
      </c>
      <c r="D14" s="12">
        <v>2</v>
      </c>
      <c r="E14" s="12">
        <v>2</v>
      </c>
      <c r="F14" s="32"/>
      <c r="G14" s="15"/>
    </row>
    <row r="15" spans="1:8" ht="190.05" customHeight="1" x14ac:dyDescent="0.3">
      <c r="A15" s="39" t="s">
        <v>223</v>
      </c>
      <c r="B15" s="41" t="s">
        <v>224</v>
      </c>
      <c r="C15" s="38" t="s">
        <v>225</v>
      </c>
      <c r="D15" s="12">
        <v>2</v>
      </c>
      <c r="E15" s="12">
        <v>2</v>
      </c>
      <c r="F15" s="32"/>
      <c r="G15" s="15"/>
    </row>
    <row r="16" spans="1:8" x14ac:dyDescent="0.3">
      <c r="B16" s="21" t="s">
        <v>1</v>
      </c>
      <c r="D16" s="22">
        <f>SUM(D5:D15)</f>
        <v>18</v>
      </c>
      <c r="E16" s="23">
        <f>SUM(E5:E15)</f>
        <v>18</v>
      </c>
    </row>
    <row r="17" spans="3:6" x14ac:dyDescent="0.3">
      <c r="C17" s="18" t="s">
        <v>0</v>
      </c>
      <c r="D17" s="17">
        <f>SUM(D5:D16)</f>
        <v>36</v>
      </c>
      <c r="E17" s="19">
        <f>SUM(E5:E11)</f>
        <v>12</v>
      </c>
      <c r="F17" s="57">
        <f>SUM(E16/D16)*100</f>
        <v>100</v>
      </c>
    </row>
    <row r="18" spans="3:6" x14ac:dyDescent="0.3">
      <c r="F18" s="20"/>
    </row>
  </sheetData>
  <mergeCells count="1">
    <mergeCell ref="C1:E2"/>
  </mergeCells>
  <conditionalFormatting sqref="D5 D7:D11 D13:D15">
    <cfRule type="expression" dxfId="29" priority="8" stopIfTrue="1">
      <formula>AND(D5=0,N5="")</formula>
    </cfRule>
  </conditionalFormatting>
  <conditionalFormatting sqref="F17">
    <cfRule type="expression" dxfId="28" priority="7" stopIfTrue="1">
      <formula>AND(F17=0,O17="")</formula>
    </cfRule>
  </conditionalFormatting>
  <conditionalFormatting sqref="F17">
    <cfRule type="dataBar" priority="3">
      <dataBar>
        <cfvo type="num" val="0"/>
        <cfvo type="num" val="5"/>
        <color rgb="FF92D050"/>
      </dataBar>
      <extLst>
        <ext xmlns:x14="http://schemas.microsoft.com/office/spreadsheetml/2009/9/main" uri="{B025F937-C7B1-47D3-B67F-A62EFF666E3E}">
          <x14:id>{17D37C89-F742-4EEF-A98C-6B7B5C8E2998}</x14:id>
        </ext>
      </extLst>
    </cfRule>
    <cfRule type="dataBar" priority="4">
      <dataBar>
        <cfvo type="num" val="0"/>
        <cfvo type="num" val="5"/>
        <color theme="8"/>
      </dataBar>
      <extLst>
        <ext xmlns:x14="http://schemas.microsoft.com/office/spreadsheetml/2009/9/main" uri="{B025F937-C7B1-47D3-B67F-A62EFF666E3E}">
          <x14:id>{5276E349-B275-43CD-B1EA-6BB532BEE9DD}</x14:id>
        </ext>
      </extLst>
    </cfRule>
    <cfRule type="dataBar" priority="5">
      <dataBar>
        <cfvo type="min"/>
        <cfvo type="max"/>
        <color theme="8"/>
      </dataBar>
      <extLst>
        <ext xmlns:x14="http://schemas.microsoft.com/office/spreadsheetml/2009/9/main" uri="{B025F937-C7B1-47D3-B67F-A62EFF666E3E}">
          <x14:id>{ABEB14CE-255F-4910-838D-64E07B6438C0}</x14:id>
        </ext>
      </extLst>
    </cfRule>
    <cfRule type="dataBar" priority="6">
      <dataBar>
        <cfvo type="num" val="0"/>
        <cfvo type="num" val="5"/>
        <color rgb="FF638EC6"/>
      </dataBar>
      <extLst>
        <ext xmlns:x14="http://schemas.microsoft.com/office/spreadsheetml/2009/9/main" uri="{B025F937-C7B1-47D3-B67F-A62EFF666E3E}">
          <x14:id>{55352594-4A49-40F2-B323-21674B0D8DA7}</x14:id>
        </ext>
      </extLst>
    </cfRule>
  </conditionalFormatting>
  <conditionalFormatting sqref="E7:E11 E5 E13:E15">
    <cfRule type="dataBar" priority="1">
      <dataBar>
        <cfvo type="num" val="0"/>
        <cfvo type="num" val="2"/>
        <color rgb="FF92D050"/>
      </dataBar>
      <extLst>
        <ext xmlns:x14="http://schemas.microsoft.com/office/spreadsheetml/2009/9/main" uri="{B025F937-C7B1-47D3-B67F-A62EFF666E3E}">
          <x14:id>{77D3587A-4ABE-415F-A036-7A1613A539A0}</x14:id>
        </ext>
      </extLst>
    </cfRule>
    <cfRule type="expression" dxfId="27" priority="2" stopIfTrue="1">
      <formula>AND(E5=0,O5="")</formula>
    </cfRule>
  </conditionalFormatting>
  <dataValidations count="2">
    <dataValidation type="list" allowBlank="1" showInputMessage="1" showErrorMessage="1" sqref="D5:E5 D7:E11 D13:E15" xr:uid="{9B568310-75CB-4379-98E7-2665662C0300}">
      <formula1>"0,1,2"</formula1>
    </dataValidation>
    <dataValidation type="textLength" operator="lessThanOrEqual" allowBlank="1" showInputMessage="1" showErrorMessage="1" sqref="G10:G15" xr:uid="{3FB4A37D-5D76-4CB3-B3AB-E05EB0E974B7}">
      <formula1>100</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17D37C89-F742-4EEF-A98C-6B7B5C8E2998}">
            <x14:dataBar minLength="0" maxLength="100" gradient="0">
              <x14:cfvo type="num">
                <xm:f>0</xm:f>
              </x14:cfvo>
              <x14:cfvo type="num">
                <xm:f>5</xm:f>
              </x14:cfvo>
              <x14:negativeFillColor rgb="FFFF0000"/>
              <x14:axisColor rgb="FF000000"/>
            </x14:dataBar>
          </x14:cfRule>
          <x14:cfRule type="dataBar" id="{5276E349-B275-43CD-B1EA-6BB532BEE9DD}">
            <x14:dataBar minLength="0" maxLength="100">
              <x14:cfvo type="num">
                <xm:f>0</xm:f>
              </x14:cfvo>
              <x14:cfvo type="num">
                <xm:f>5</xm:f>
              </x14:cfvo>
              <x14:negativeFillColor rgb="FFFF0000"/>
              <x14:axisColor rgb="FF000000"/>
            </x14:dataBar>
          </x14:cfRule>
          <x14:cfRule type="dataBar" id="{ABEB14CE-255F-4910-838D-64E07B6438C0}">
            <x14:dataBar minLength="0" maxLength="100" gradient="0">
              <x14:cfvo type="autoMin"/>
              <x14:cfvo type="autoMax"/>
              <x14:negativeFillColor rgb="FFFF0000"/>
              <x14:axisColor rgb="FF000000"/>
            </x14:dataBar>
          </x14:cfRule>
          <x14:cfRule type="dataBar" id="{55352594-4A49-40F2-B323-21674B0D8DA7}">
            <x14:dataBar minLength="0" maxLength="100">
              <x14:cfvo type="num">
                <xm:f>0</xm:f>
              </x14:cfvo>
              <x14:cfvo type="num">
                <xm:f>5</xm:f>
              </x14:cfvo>
              <x14:negativeFillColor rgb="FFFF0000"/>
              <x14:axisColor rgb="FF000000"/>
            </x14:dataBar>
          </x14:cfRule>
          <xm:sqref>F17</xm:sqref>
        </x14:conditionalFormatting>
        <x14:conditionalFormatting xmlns:xm="http://schemas.microsoft.com/office/excel/2006/main">
          <x14:cfRule type="dataBar" id="{77D3587A-4ABE-415F-A036-7A1613A539A0}">
            <x14:dataBar minLength="0" maxLength="100" gradient="0">
              <x14:cfvo type="num">
                <xm:f>0</xm:f>
              </x14:cfvo>
              <x14:cfvo type="num">
                <xm:f>2</xm:f>
              </x14:cfvo>
              <x14:negativeFillColor rgb="FFFF0000"/>
              <x14:axisColor rgb="FF000000"/>
            </x14:dataBar>
          </x14:cfRule>
          <xm:sqref>E7:E11 E5 E13:E15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Client Info</vt:lpstr>
      <vt:lpstr>GMP 420 Summary</vt:lpstr>
      <vt:lpstr>420 ทั่วไป - หมวดที่1</vt:lpstr>
      <vt:lpstr>420 ทั่วไป - หมวดที่2</vt:lpstr>
      <vt:lpstr>420 ทั่วไป - หมวดที่3</vt:lpstr>
      <vt:lpstr>420 ทั่วไป - หมวดที่4</vt:lpstr>
      <vt:lpstr>420 ทั่วไป - หมวดที่5</vt:lpstr>
      <vt:lpstr>420 น้ำ - ข้อที่ 1</vt:lpstr>
      <vt:lpstr>420 น้ำ - ข้อที่ 2</vt:lpstr>
      <vt:lpstr>420 น้ำ - ข้อที่ 3</vt:lpstr>
      <vt:lpstr>420 นม - ข้อที่ 1</vt:lpstr>
      <vt:lpstr>420 นม - ข้อที่ 2</vt:lpstr>
      <vt:lpstr>420 นม - ข้อที่ 3</vt:lpstr>
      <vt:lpstr>420 นม - ข้อที่ 4</vt:lpstr>
      <vt:lpstr>420 กรดต่ำ - ข้อที่ 1</vt:lpstr>
      <vt:lpstr>420 กรดต่ำ - ข้อที่ 2</vt:lpstr>
      <vt:lpstr>420 กรดต่ำ - ข้อที่ 3</vt:lpstr>
      <vt:lpstr>420 กรดต่ำ - ข้อที่ 4</vt:lpstr>
    </vt:vector>
  </TitlesOfParts>
  <Company>British Standards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Narisara Tuntiyanukul</dc:creator>
  <cp:lastModifiedBy>Narisara Tuntiyanukul</cp:lastModifiedBy>
  <cp:lastPrinted>2020-07-21T10:21:13Z</cp:lastPrinted>
  <dcterms:created xsi:type="dcterms:W3CDTF">2020-07-20T07:06:18Z</dcterms:created>
  <dcterms:modified xsi:type="dcterms:W3CDTF">2021-06-08T10:34:20Z</dcterms:modified>
</cp:coreProperties>
</file>