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comments24.xml" ContentType="application/vnd.openxmlformats-officedocument.spreadsheetml.comments+xml"/>
  <Override PartName="/xl/drawings/drawing26.xml" ContentType="application/vnd.openxmlformats-officedocument.drawing+xml"/>
  <Override PartName="/xl/comments25.xml" ContentType="application/vnd.openxmlformats-officedocument.spreadsheetml.comments+xml"/>
  <Override PartName="/xl/drawings/drawing27.xml" ContentType="application/vnd.openxmlformats-officedocument.drawing+xml"/>
  <Override PartName="/xl/comments26.xml" ContentType="application/vnd.openxmlformats-officedocument.spreadsheetml.comments+xml"/>
  <Override PartName="/xl/drawings/drawing28.xml" ContentType="application/vnd.openxmlformats-officedocument.drawing+xml"/>
  <Override PartName="/xl/comments27.xml" ContentType="application/vnd.openxmlformats-officedocument.spreadsheetml.comments+xml"/>
  <Override PartName="/xl/drawings/drawing29.xml" ContentType="application/vnd.openxmlformats-officedocument.drawing+xml"/>
  <Override PartName="/xl/comments28.xml" ContentType="application/vnd.openxmlformats-officedocument.spreadsheetml.comments+xml"/>
  <Override PartName="/xl/drawings/drawing30.xml" ContentType="application/vnd.openxmlformats-officedocument.drawing+xml"/>
  <Override PartName="/xl/comments29.xml" ContentType="application/vnd.openxmlformats-officedocument.spreadsheetml.comments+xml"/>
  <Override PartName="/xl/drawings/drawing31.xml" ContentType="application/vnd.openxmlformats-officedocument.drawing+xml"/>
  <Override PartName="/xl/comments30.xml" ContentType="application/vnd.openxmlformats-officedocument.spreadsheetml.comments+xml"/>
  <Override PartName="/xl/drawings/drawing32.xml" ContentType="application/vnd.openxmlformats-officedocument.drawing+xml"/>
  <Override PartName="/xl/comments31.xml" ContentType="application/vnd.openxmlformats-officedocument.spreadsheetml.comments+xml"/>
  <Override PartName="/xl/drawings/drawing33.xml" ContentType="application/vnd.openxmlformats-officedocument.drawing+xml"/>
  <Override PartName="/xl/comments32.xml" ContentType="application/vnd.openxmlformats-officedocument.spreadsheetml.comments+xml"/>
  <Override PartName="/xl/drawings/drawing34.xml" ContentType="application/vnd.openxmlformats-officedocument.drawing+xml"/>
  <Override PartName="/xl/comments33.xml" ContentType="application/vnd.openxmlformats-officedocument.spreadsheetml.comments+xml"/>
  <Override PartName="/xl/drawings/drawing35.xml" ContentType="application/vnd.openxmlformats-officedocument.drawing+xml"/>
  <Override PartName="/xl/comments34.xml" ContentType="application/vnd.openxmlformats-officedocument.spreadsheetml.comments+xml"/>
  <Override PartName="/xl/drawings/drawing36.xml" ContentType="application/vnd.openxmlformats-officedocument.drawing+xml"/>
  <Override PartName="/xl/comments35.xml" ContentType="application/vnd.openxmlformats-officedocument.spreadsheetml.comments+xml"/>
  <Override PartName="/xl/drawings/drawing37.xml" ContentType="application/vnd.openxmlformats-officedocument.drawing+xml"/>
  <Override PartName="/xl/comments36.xml" ContentType="application/vnd.openxmlformats-officedocument.spreadsheetml.comments+xml"/>
  <Override PartName="/xl/drawings/drawing38.xml" ContentType="application/vnd.openxmlformats-officedocument.drawing+xml"/>
  <Override PartName="/xl/comments37.xml" ContentType="application/vnd.openxmlformats-officedocument.spreadsheetml.comments+xml"/>
  <Override PartName="/xl/drawings/drawing39.xml" ContentType="application/vnd.openxmlformats-officedocument.drawing+xml"/>
  <Override PartName="/xl/comments38.xml" ContentType="application/vnd.openxmlformats-officedocument.spreadsheetml.comments+xml"/>
  <Override PartName="/xl/drawings/drawing40.xml" ContentType="application/vnd.openxmlformats-officedocument.drawing+xml"/>
  <Override PartName="/xl/comments39.xml" ContentType="application/vnd.openxmlformats-officedocument.spreadsheetml.comments+xml"/>
  <Override PartName="/xl/drawings/drawing41.xml" ContentType="application/vnd.openxmlformats-officedocument.drawing+xml"/>
  <Override PartName="/xl/comments40.xml" ContentType="application/vnd.openxmlformats-officedocument.spreadsheetml.comments+xml"/>
  <Override PartName="/xl/drawings/drawing42.xml" ContentType="application/vnd.openxmlformats-officedocument.drawing+xml"/>
  <Override PartName="/xl/comments41.xml" ContentType="application/vnd.openxmlformats-officedocument.spreadsheetml.comments+xml"/>
  <Override PartName="/xl/drawings/drawing43.xml" ContentType="application/vnd.openxmlformats-officedocument.drawing+xml"/>
  <Override PartName="/xl/comments42.xml" ContentType="application/vnd.openxmlformats-officedocument.spreadsheetml.comments+xml"/>
  <Override PartName="/xl/drawings/drawing44.xml" ContentType="application/vnd.openxmlformats-officedocument.drawing+xml"/>
  <Override PartName="/xl/comments43.xml" ContentType="application/vnd.openxmlformats-officedocument.spreadsheetml.comments+xml"/>
  <Override PartName="/xl/drawings/drawing45.xml" ContentType="application/vnd.openxmlformats-officedocument.drawing+xml"/>
  <Override PartName="/xl/comments44.xml" ContentType="application/vnd.openxmlformats-officedocument.spreadsheetml.comments+xml"/>
  <Override PartName="/xl/drawings/drawing46.xml" ContentType="application/vnd.openxmlformats-officedocument.drawing+xml"/>
  <Override PartName="/xl/comments45.xml" ContentType="application/vnd.openxmlformats-officedocument.spreadsheetml.comments+xml"/>
  <Override PartName="/xl/drawings/drawing47.xml" ContentType="application/vnd.openxmlformats-officedocument.drawing+xml"/>
  <Override PartName="/xl/comments4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tuntiyan\OneDrive - British Standards Institution\Desktop\Pub Kring\4.Pub Training Team B\โครงการสร้าง WOW ด้วย Tools\"/>
    </mc:Choice>
  </mc:AlternateContent>
  <xr:revisionPtr revIDLastSave="0" documentId="13_ncr:1_{033A7C4A-DA44-405C-91E6-223DFDD873DF}" xr6:coauthVersionLast="45" xr6:coauthVersionMax="45" xr10:uidLastSave="{00000000-0000-0000-0000-000000000000}"/>
  <bookViews>
    <workbookView xWindow="-108" yWindow="-108" windowWidth="23256" windowHeight="12576" tabRatio="799" firstSheet="1" activeTab="1" xr2:uid="{BDEE1EC5-AE43-4F0B-8160-B7648DC2DE00}"/>
  </bookViews>
  <sheets>
    <sheet name="Client Info" sheetId="31" r:id="rId1"/>
    <sheet name="ISO9001 Summary" sheetId="30" r:id="rId2"/>
    <sheet name="CHART" sheetId="56" r:id="rId3"/>
    <sheet name="LEADERSHIP" sheetId="2" r:id="rId4"/>
    <sheet name="CONTEXT OF THE ORGANIZATION" sheetId="1" r:id="rId5"/>
    <sheet name="EXPECTATIONS OF INTERESTED PART" sheetId="3" r:id="rId6"/>
    <sheet name="CUSTOMER SATISFACTION" sheetId="5" r:id="rId7"/>
    <sheet name="QUALITY POLICY" sheetId="6" r:id="rId8"/>
    <sheet name="DETERMINING THE SCOPE" sheetId="7" r:id="rId9"/>
    <sheet name="QUALITY MANAGEMENT SYSTEM" sheetId="8" r:id="rId10"/>
    <sheet name="OBJECTIVES" sheetId="9" r:id="rId11"/>
    <sheet name="MANAGEMENT REVIEW" sheetId="10" r:id="rId12"/>
    <sheet name="CHANGES" sheetId="11" r:id="rId13"/>
    <sheet name="RESPONSIBILITY, AUTHORITY, AND " sheetId="12" r:id="rId14"/>
    <sheet name="RESOURCES" sheetId="13" r:id="rId15"/>
    <sheet name="HUMAN RESOURCES" sheetId="14" r:id="rId16"/>
    <sheet name="SUPPORT EQUIPMENT" sheetId="15" r:id="rId17"/>
    <sheet name="MEASUREMENT EQUIPMENT" sheetId="16" r:id="rId18"/>
    <sheet name="DOCUMENTATION" sheetId="17" r:id="rId19"/>
    <sheet name="CREATION AND REVISION OF DOCUME" sheetId="18" r:id="rId20"/>
    <sheet name="CONTROL OF DOCUMENTS" sheetId="29" r:id="rId21"/>
    <sheet name="OPERATIONS PLANNING" sheetId="20" r:id="rId22"/>
    <sheet name="DESIGN OF PRODUCT" sheetId="21" r:id="rId23"/>
    <sheet name="DESIGN OF PROCESS" sheetId="22" r:id="rId24"/>
    <sheet name="REQUIREMENTS FOR PRODUCTS OR SE" sheetId="23" r:id="rId25"/>
    <sheet name="UNDERSTANDING THE NEEDS OF INTE" sheetId="24" r:id="rId26"/>
    <sheet name="PURCHASING" sheetId="28" r:id="rId27"/>
    <sheet name="PROVISION OF PRODUCTS OR SERVIC" sheetId="25" r:id="rId28"/>
    <sheet name="FRONT LINE SUPERVISORS" sheetId="19" r:id="rId29"/>
    <sheet name="PRODUCT REALIZATION" sheetId="26" r:id="rId30"/>
    <sheet name="FINAL APPROVAL" sheetId="27" r:id="rId31"/>
    <sheet name="NONCONFORMING PRODUCT" sheetId="32" r:id="rId32"/>
    <sheet name="MONITORING, MEASUREMENT AND EVA" sheetId="35" r:id="rId33"/>
    <sheet name="REACTION TO NONCONFORMITY" sheetId="36" r:id="rId34"/>
    <sheet name="INTERNAL AUDIT" sheetId="34" r:id="rId35"/>
    <sheet name="IMPROVEMENT" sheetId="33" r:id="rId36"/>
    <sheet name="M-MANAGEMENT ASSESSMENT" sheetId="40" r:id="rId37"/>
    <sheet name="SALES AND MARKETING ASSESSMENT" sheetId="42" r:id="rId38"/>
    <sheet name="P-PRODUCT DEVELOPMENT ASSESS" sheetId="39" r:id="rId39"/>
    <sheet name="S-PROCESS DEVELOPMENT ASSESS" sheetId="37" r:id="rId40"/>
    <sheet name="H-HUMAN RESOURCES PROCESS AS" sheetId="55" r:id="rId41"/>
    <sheet name="B-PURCHASING PROCESS ASSESSM" sheetId="51" r:id="rId42"/>
    <sheet name="I-QUALITY ASSURANCE ASSESSMEN" sheetId="52" r:id="rId43"/>
    <sheet name="R-MAINTENANCE PROCESS ASSESS" sheetId="53" r:id="rId44"/>
    <sheet name="W-MATERIALS MANAGEMENT PROCE" sheetId="54" r:id="rId45"/>
    <sheet name="IT-INFORMATION TECHNOLOGY PR" sheetId="43" r:id="rId46"/>
    <sheet name="PR-PRODUCT REALIZATION PROCE" sheetId="44" r:id="rId47"/>
    <sheet name="SR-SERVICE REALIZATION PROCES" sheetId="45" r:id="rId48"/>
    <sheet name="IA-INTERNAL AUDIT PROCESS AS" sheetId="46" r:id="rId4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1" i="39" l="1"/>
  <c r="C81" i="39"/>
  <c r="G109" i="40"/>
  <c r="C109" i="40"/>
  <c r="G8" i="25"/>
  <c r="C8" i="25"/>
  <c r="G104" i="37"/>
  <c r="G106" i="37" s="1"/>
  <c r="F38" i="30" s="1"/>
  <c r="C104" i="37"/>
  <c r="C106" i="37" s="1"/>
  <c r="C7" i="32" l="1"/>
  <c r="G7" i="32"/>
  <c r="C17" i="46" l="1"/>
  <c r="G17" i="46"/>
  <c r="C31" i="45"/>
  <c r="G31" i="45"/>
  <c r="C34" i="44"/>
  <c r="G34" i="44"/>
  <c r="G20" i="43"/>
  <c r="F44" i="30" s="1"/>
  <c r="C18" i="43"/>
  <c r="G18" i="43"/>
  <c r="C22" i="54"/>
  <c r="G22" i="54"/>
  <c r="G14" i="53"/>
  <c r="C14" i="53"/>
  <c r="G18" i="55"/>
  <c r="C18" i="55"/>
  <c r="C20" i="55" s="1"/>
  <c r="C18" i="42"/>
  <c r="G18" i="42"/>
  <c r="G111" i="40"/>
  <c r="F35" i="30" s="1"/>
  <c r="G13" i="33"/>
  <c r="C13" i="33"/>
  <c r="C8" i="36"/>
  <c r="G8" i="36"/>
  <c r="G9" i="32"/>
  <c r="F30" i="30" s="1"/>
  <c r="C21" i="19"/>
  <c r="G16" i="28"/>
  <c r="C16" i="28"/>
  <c r="G17" i="22"/>
  <c r="C17" i="22"/>
  <c r="G16" i="21"/>
  <c r="C16" i="21"/>
  <c r="C19" i="20"/>
  <c r="G19" i="20"/>
  <c r="G12" i="29"/>
  <c r="C12" i="29"/>
  <c r="C11" i="15"/>
  <c r="G12" i="14"/>
  <c r="G6" i="13"/>
  <c r="C6" i="13"/>
  <c r="C7" i="11"/>
  <c r="G7" i="11"/>
  <c r="G10" i="10"/>
  <c r="C10" i="10"/>
  <c r="C16" i="9"/>
  <c r="G16" i="9"/>
  <c r="G17" i="8"/>
  <c r="C17" i="8"/>
  <c r="G6" i="7"/>
  <c r="G9" i="6"/>
  <c r="C9" i="6"/>
  <c r="C13" i="1"/>
  <c r="G18" i="2"/>
  <c r="G20" i="2" s="1"/>
  <c r="F2" i="30" s="1"/>
  <c r="C18" i="2"/>
  <c r="G33" i="45" l="1"/>
  <c r="F46" i="30" s="1"/>
  <c r="G20" i="55"/>
  <c r="F39" i="30" s="1"/>
  <c r="G13" i="3"/>
  <c r="C13" i="3"/>
  <c r="G13" i="1"/>
  <c r="C24" i="54" l="1"/>
  <c r="C16" i="53"/>
  <c r="G28" i="52"/>
  <c r="C28" i="52"/>
  <c r="C30" i="52" s="1"/>
  <c r="G20" i="51"/>
  <c r="C20" i="51"/>
  <c r="C22" i="51" s="1"/>
  <c r="C19" i="46"/>
  <c r="C33" i="45"/>
  <c r="C36" i="44"/>
  <c r="C20" i="43"/>
  <c r="C20" i="42"/>
  <c r="C111" i="40"/>
  <c r="C83" i="39"/>
  <c r="C10" i="36"/>
  <c r="G5" i="35"/>
  <c r="C5" i="35"/>
  <c r="C7" i="35" s="1"/>
  <c r="G10" i="34"/>
  <c r="C10" i="34"/>
  <c r="C12" i="34" s="1"/>
  <c r="C15" i="33"/>
  <c r="C9" i="32"/>
  <c r="G7" i="35" l="1"/>
  <c r="F31" i="30" s="1"/>
  <c r="G22" i="51"/>
  <c r="F40" i="30" s="1"/>
  <c r="G19" i="46"/>
  <c r="F47" i="30" s="1"/>
  <c r="G36" i="44"/>
  <c r="F45" i="30" s="1"/>
  <c r="G24" i="54"/>
  <c r="F43" i="30" s="1"/>
  <c r="G16" i="53"/>
  <c r="F42" i="30" s="1"/>
  <c r="G30" i="52"/>
  <c r="F41" i="30" s="1"/>
  <c r="G83" i="39"/>
  <c r="F37" i="30" s="1"/>
  <c r="G20" i="42"/>
  <c r="F36" i="30" s="1"/>
  <c r="G15" i="33"/>
  <c r="F34" i="30" s="1"/>
  <c r="G12" i="34"/>
  <c r="F33" i="30" s="1"/>
  <c r="G10" i="36"/>
  <c r="F32" i="30" s="1"/>
  <c r="G5" i="5"/>
  <c r="C5" i="5"/>
  <c r="C12" i="14"/>
  <c r="G11" i="15"/>
  <c r="G6" i="17"/>
  <c r="C6" i="17"/>
  <c r="G7" i="18"/>
  <c r="C7" i="18"/>
  <c r="G9" i="24"/>
  <c r="C9" i="24"/>
  <c r="G21" i="19"/>
  <c r="G23" i="19" s="1"/>
  <c r="F27" i="30" s="1"/>
  <c r="G9" i="26"/>
  <c r="C9" i="26"/>
  <c r="G6" i="27"/>
  <c r="C6" i="27"/>
  <c r="G9" i="23"/>
  <c r="C9" i="23"/>
  <c r="G7" i="16"/>
  <c r="C7" i="16"/>
  <c r="G7" i="12"/>
  <c r="C7" i="12"/>
  <c r="C6" i="7"/>
  <c r="G21" i="20" l="1"/>
  <c r="F20" i="30" s="1"/>
  <c r="G14" i="14"/>
  <c r="F14" i="30" s="1"/>
  <c r="G15" i="3"/>
  <c r="F4" i="30" s="1"/>
  <c r="G15" i="1"/>
  <c r="F3" i="30" s="1"/>
  <c r="G8" i="27"/>
  <c r="F29" i="30" s="1"/>
  <c r="G11" i="26"/>
  <c r="F28" i="30" s="1"/>
  <c r="G10" i="25"/>
  <c r="F26" i="30" s="1"/>
  <c r="G18" i="28"/>
  <c r="F25" i="30" s="1"/>
  <c r="G11" i="24"/>
  <c r="F24" i="30" s="1"/>
  <c r="G11" i="23"/>
  <c r="F23" i="30" s="1"/>
  <c r="G19" i="22"/>
  <c r="F22" i="30" s="1"/>
  <c r="G18" i="21"/>
  <c r="F21" i="30" s="1"/>
  <c r="G14" i="29"/>
  <c r="F19" i="30" s="1"/>
  <c r="G9" i="18"/>
  <c r="F18" i="30" s="1"/>
  <c r="G8" i="17"/>
  <c r="F17" i="30" s="1"/>
  <c r="G9" i="16"/>
  <c r="F16" i="30" s="1"/>
  <c r="G13" i="15"/>
  <c r="F15" i="30" s="1"/>
  <c r="G8" i="13"/>
  <c r="F13" i="30" s="1"/>
  <c r="G9" i="12"/>
  <c r="F12" i="30" s="1"/>
  <c r="G9" i="11"/>
  <c r="F11" i="30" s="1"/>
  <c r="G12" i="10"/>
  <c r="F10" i="30" s="1"/>
  <c r="G18" i="9"/>
  <c r="F9" i="30" s="1"/>
  <c r="G19" i="8"/>
  <c r="F8" i="30" s="1"/>
  <c r="G8" i="7"/>
  <c r="F7" i="30" s="1"/>
  <c r="G11" i="6"/>
  <c r="F6" i="30" s="1"/>
  <c r="G7" i="5"/>
  <c r="F5" i="30" s="1"/>
  <c r="C14" i="29" l="1"/>
  <c r="C18" i="28"/>
  <c r="C8" i="27"/>
  <c r="C11" i="26"/>
  <c r="C10" i="25"/>
  <c r="C11" i="24"/>
  <c r="C11" i="23"/>
  <c r="C19" i="22"/>
  <c r="C18" i="21"/>
  <c r="C21" i="20"/>
  <c r="C23" i="19"/>
  <c r="C9" i="18"/>
  <c r="C8" i="17"/>
  <c r="C9" i="16" l="1"/>
  <c r="C13" i="15"/>
  <c r="C14" i="14"/>
  <c r="C8" i="13"/>
  <c r="C9" i="12"/>
  <c r="C9" i="11"/>
  <c r="C12" i="10"/>
  <c r="C18" i="9"/>
  <c r="C19" i="8"/>
  <c r="C8" i="7"/>
  <c r="C11" i="6"/>
  <c r="C7" i="5"/>
  <c r="C15" i="3"/>
  <c r="C19" i="2"/>
  <c r="C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B24F6D2-6453-4C5A-985E-F8175CC62A9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34EB4D3-647F-410E-969F-0D942DAA7B2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0877E6B4-785D-4806-B070-0AA0BE75B30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81EB405D-6E27-42B8-A798-F296C17524C2}">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6FFA258B-F488-4C79-A710-819103A74826}">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CE392FF0-EEB3-44B4-9860-6E2976D6F19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7D761AE8-6737-4B06-98D9-391F663FD49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07E52693-0EBA-44AF-B8F2-D11473BBF625}">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FC98C21-798B-4D46-AC9C-2CD6D97D227D}">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A71D008-F5FA-4F87-B009-36187AB23072}">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57CF41F8-B179-41E8-A150-6AD240FBEC8A}">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83D6765A-D090-4B20-AED7-93D5BA437F7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42D726E-BA3C-4D27-BC8E-9222AE3BF1B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ACD35FBB-1019-48F2-8776-3BAE28D6C7FB}">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B9BD068-B0BF-4B23-84F9-6C3903F74A02}">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3D94B09-366F-4B6D-8BDA-B1DF62AC0563}">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A6BEB80-D98F-49A3-8F79-B868A5A2DFA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7F82B48-1F5C-47CA-9946-DEBEDBD1FB85}">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EA96EF1-6445-4A75-B8C0-E85E430D92D5}">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48DE85CA-CB69-45D9-9594-0895373907F3}">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D340144-EEDF-4EA0-AA26-D9F4C8BE196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AF6E223-191A-4D0B-9777-BF0548FE9412}">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3922CC7F-6B08-4E0A-9B21-C1D8CECDE42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FBB5FA7F-33E4-4D9C-ABBF-21707A71C81E}">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82F0ED3B-F998-4E32-9CFC-13B7D10DB67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2B03020-8C2D-4AD1-8578-DF516F2996BB}">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AB1C6A6B-2AE9-470E-A5AB-492959AAA3F7}">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AA3460A-315A-4452-A50E-4BAEA447A500}">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0ADF7F4-F073-44FF-92FE-6E801B1ABC2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C5A65FB-FF6A-49AA-8C21-92873EE43CF5}">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3EF28BA-467D-4409-B48B-EC9A5ACA95C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27BC5BC1-2557-4A96-8E2A-E6F4E993D286}">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3DAAF026-C3CC-45C0-A32A-2BA0A404E61C}">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DC6E841-0D26-447F-9F09-4FF19FF7BD35}">
      <text>
        <r>
          <rPr>
            <b/>
            <sz val="8"/>
            <color indexed="81"/>
            <rFont val="Tahoma"/>
            <family val="2"/>
          </rPr>
          <t xml:space="preserve">"Applicability Help Screen
</t>
        </r>
        <r>
          <rPr>
            <sz val="8"/>
            <color indexed="81"/>
            <rFont val="Tahoma"/>
            <family val="2"/>
          </rPr>
          <t>5= Element is relevant to this facility
0= Element is not relevant to this facility</t>
        </r>
      </text>
    </comment>
    <comment ref="F3" authorId="0" shapeId="0" xr:uid="{940D1F97-E278-4313-817D-DB5EED854E7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DD1C2DD6-AAEF-474D-9330-D02ACC4D9F64}">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7821D84-E4B6-41AD-9CB5-C3A198FEEF07}">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E35EE98-C730-480F-8F2D-FBB1553FA7F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8985AF07-50A9-4CB5-A0EC-1658459179E8}">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E2830741-6F9C-4C05-AB7A-5ADD2E7B948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876E8D2-465A-44AD-A3EB-0BF89A491B6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D942CDEA-F61F-4FFA-88F4-9030CE907BB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6C5AC70-FBE1-471E-9766-2D30B5B3C2D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98FAE9B0-BBA1-4860-ADD0-C7DF62D8EB1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AC70AAF0-4810-4B15-895A-3FFAEBF52847}">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9F55929-E361-44D8-A860-1A524A185CB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28031BE-2AFB-4395-8745-44F769D52C31}">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CE4C736D-FCBA-4B0D-B752-1EF328CE472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56152A6-2CC3-4803-89DD-68BE6A56253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BF88786F-E809-4164-9A0A-861E0ABAF99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70768161-65E1-405D-A915-9E388045D39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B7FABC7-F5FC-424B-B14B-9791BC9EF8F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D7D9478-D1D6-4CF8-B1B3-99EA7D0D85C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C0B29F91-E5B5-4A86-BFC0-BB8CE8E30AAA}">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FDD60A64-204C-4525-8CC3-5ECA8A9A875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59A43AF5-132A-4EB4-A0F5-5AA469692B3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7287CA3-9107-48CF-9846-5E51BDB6F607}">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694F4E02-CEAF-462B-ADEB-FFEF5CEFEC4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F26E00E-C443-4F88-9BD3-1EFB04D3FC59}">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1A359A3-DB4F-43F1-9DCC-847A747496A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CEA72658-9AA6-41DD-ACE4-86A8BA69355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A2ECF491-6BC4-46A1-A522-D62C0FE89DD1}">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758DF90-3959-400C-876E-E641C6C0065D}">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6A04A030-F433-4D1E-B2A6-FB740135F2E7}">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C4A8BBF0-E3CA-422B-B8C9-317701963726}">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67D48BD-437C-4AE3-A995-7C38B105D750}">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EBA7B85A-1592-4CA5-9E39-8C4D048EBD37}">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6DCD0E3-7D1D-4F7B-8D9A-E39B87060B7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5BC547B-C740-416E-BEA6-997AB42949E3}">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A34A756D-DD5D-43F1-8282-E660C12232D5}">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C68033D-38B6-499E-8A29-9E027922B5D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7E70307B-10F9-4AD2-AE02-0715B31645FF}">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71774E26-9D45-4C6D-A8DD-F488D7CAF402}">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0535E8E5-6C1C-4641-B0DA-ABA11731E5F9}">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D552A52-9A39-4232-9C7E-3C6C3F2485B4}">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B72D289-61BB-4810-B44A-684ED0BEED96}">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CD9231B-4C7A-4DEB-8470-6F14664E895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00A4ACA8-2461-424D-9C82-C1A3D2685365}">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7D3EFF5-E9DB-4316-BAE1-07B85961B19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9DFB91D3-FA7E-4CAB-A124-BA5626675BD9}">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7DB23A7-B2A0-4F57-9A02-FA08FDF4C4B2}">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FA0F650-6AF1-4E78-BDE2-6828DE60030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6ABBB180-763E-43DF-81C6-52CA7296192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D79D72DB-C98F-4FEF-B4D9-14ACF2B1897F}">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B3FB700-1876-4133-B6E9-E6E000CE93F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3AE91654-4547-415B-8D57-3A2130670B7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D3EAEE1-4855-46F4-9AD3-7C2F80BB96DD}">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4686B9B-E2A9-4036-B2CD-EACFC2D65ED4}">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CC55CB0C-82F0-4A4F-A52C-2D1025DBFDD3}">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CF4B0083-30C8-4732-A10B-621DC38463DE}">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2B77B69-DF5D-4250-9C18-211CA1A681C6}">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70DA522-B8D4-4D39-9580-01A865ACD05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78D13FC8-6B24-4FF8-832B-EA7B6BC7FAE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E51C31E5-8D5E-48FF-A87B-9D71F7BCC89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12F29AC4-6258-4D35-B904-71DF04837CE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CB9BC01F-A276-4100-9D5B-1BDE0127FEF2}">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7D605F27-FCE8-402C-9BB6-4F57A085220D}">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FBD8E0A-D0D9-444A-9C79-12D2EC8D0B7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F76C3CFB-4EBE-4FF7-85BD-671D7F39D8C2}">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B2E97EF2-F8B3-4807-8C14-2483FEDBDF1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BB3C01F-7ECB-4C16-A78B-3A61DEEDD7AB}">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FE31AB3-E5A2-4923-9309-D6607687F6D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1D7B286-B800-4D7E-A3CE-CD2FAE7384D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9BAE8B4D-326E-405F-B36B-DF684693506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72E708C6-7A8D-448B-9F3E-73AA8F1DFF4D}">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AB007D64-D5AF-44EA-B536-1E7CB71A5780}">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B0D8674F-6C7F-4F14-9618-7840623EA65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FEA0DF2C-5E54-4F5E-BFCC-B33C179AAE3F}">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26CE5C1-5BB6-40D6-88A1-FE5D3AF5E90F}">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0E01A948-B1EE-4CEF-BA03-FEBBE3A5B993}">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A53B62E1-B376-4662-9C3E-D4A14A5262C0}">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9846CE4-2F79-4620-A4E5-287946C6008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28EADBEA-C818-4AE7-AD59-3C936E09FA8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6AEED8E7-9481-43D9-A883-680DF093C2FD}">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E3440B46-17B5-473C-8932-AB8CB083206F}">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727274A-771A-4FCA-A1D7-A6D7BFDF353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68EB4AB-2898-44F3-8846-BED363EA387A}">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62E33AC9-1120-45A1-AAD9-6AB8B6A237C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6E7618DF-11C1-4374-B6C7-A400BC618D3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FEC6237-1C86-451C-A70C-F2C00CD8D5C0}">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982E573-85B5-4734-9698-D235139C41E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6C1EC52A-14BB-4F32-8F82-1F487BBA376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C5761E3E-3D6F-4BBF-9A83-EF035C311C0A}">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7242A42F-09C2-43E8-AEFB-1808FE99736F}">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1AAD6F2F-163C-420D-81C1-7990C9A5A13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FCB6B77-D708-4EC6-9753-6D7E0AF004D5}">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56D5A6C-AEA4-4565-8CED-FEC8A538291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21074F03-8FE1-4248-A9A8-C277DD185D53}">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B05756A5-6B4D-46D4-8B92-634A8B49DB7B}">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F8C94F84-47AE-4BE6-AE5D-B9C4EFD1BDF2}">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4F712975-EEDD-4878-8FC6-E347FD2B28F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B7D4D4F-0FD2-4A40-A337-1FB617034627}">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66BF2A2-DD83-4445-A2E3-727D7ACEC0D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3D40E295-7181-440B-B958-C5E18F5155BA}">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1E19F90-5430-41DF-9342-E2689D2FBB1B}">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A2B9729-EF2A-4AB1-87F7-B1DAD1CD4418}">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04E953E1-4E61-469C-8F37-4A7027C1CF4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0769094B-2CE3-4E98-9D45-210F21FFBA5F}">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sharedStrings.xml><?xml version="1.0" encoding="utf-8"?>
<sst xmlns="http://schemas.openxmlformats.org/spreadsheetml/2006/main" count="2135" uniqueCount="1498">
  <si>
    <t>Element</t>
  </si>
  <si>
    <t xml:space="preserve">Audit Check </t>
  </si>
  <si>
    <t xml:space="preserve">Applicability </t>
  </si>
  <si>
    <t>How to verify</t>
  </si>
  <si>
    <t>Auditor's Notes</t>
  </si>
  <si>
    <t>Compliance</t>
  </si>
  <si>
    <t xml:space="preserve">% Compliance with this aspect = </t>
  </si>
  <si>
    <t>Summary</t>
  </si>
  <si>
    <t>% Compliance</t>
  </si>
  <si>
    <t>Checklists assess the effectiveness of the budgeting process and costing system.</t>
  </si>
  <si>
    <t>Leadership checklists assess the effectiveness of strategic planning and execution.</t>
  </si>
  <si>
    <t>Management checklists assess the effectiveness of daily planning and decision-making.</t>
  </si>
  <si>
    <t>Metrics checklists assess the effectiveness of the measurement process and system.</t>
  </si>
  <si>
    <t>Readiness checklists assess enablers and key success factors for implementing change.</t>
  </si>
  <si>
    <t>Renewal checklists assess the level of improvement and innovation to remain competitive.</t>
  </si>
  <si>
    <t>Service checklists assess delivery performance and service level to internal and external customers.</t>
  </si>
  <si>
    <t>Solving checklists assess the effectiveness of the problem solving process and system.</t>
  </si>
  <si>
    <t>Standards checklists assess the effectiveness of procedures and systems to achieve consistency.</t>
  </si>
  <si>
    <t>Teamwork checklists assess the cooperative and coordinated effort for a common cause.</t>
  </si>
  <si>
    <t>Training checklist assess the effectiveness of the skills building process.</t>
  </si>
  <si>
    <t>Visuals checklists assess the effectiveness of visual management.</t>
  </si>
  <si>
    <t>Efficiency checklists assess how well resources are used for the intended purpose.</t>
  </si>
  <si>
    <t>Inventory checklists assess the capability of the inventory management process and system.</t>
  </si>
  <si>
    <t>Layout checklists assess the physical configuration and workstation design in the factory.</t>
  </si>
  <si>
    <t>Maintenance checklists assess uptime control and maintenance effectiveness.</t>
  </si>
  <si>
    <t xml:space="preserve">Quality checklists assess the capability of factory processes to meet customer requirements. </t>
  </si>
  <si>
    <t xml:space="preserve">Structure checklists assess 5% organization, the level of housekeeping and cleanliness in the factory. </t>
  </si>
  <si>
    <t xml:space="preserve">Technology checklists assess technical capabilities and the degree of automation in the factory </t>
  </si>
  <si>
    <t>Time checklists assess how effectively time is planned, used, and controlled.</t>
  </si>
  <si>
    <t xml:space="preserve">Efficiency checklists assess how well resources are used for the intended purpose. </t>
  </si>
  <si>
    <t>Information checklists assess the accessibility of information and quality of data.</t>
  </si>
  <si>
    <t xml:space="preserve">Technology checklists assess technical capabilities and the degree of automation in the office. </t>
  </si>
  <si>
    <t xml:space="preserve">Structure checklists assess 5S organization, the level of data keeping and cleanliness in the office. </t>
  </si>
  <si>
    <t>Roles checklists assess how well responsibilities are defined and assigned.</t>
  </si>
  <si>
    <t>Quality checklists assess the capability of office processes to meet customer requirements.</t>
  </si>
  <si>
    <t xml:space="preserve">Layout checklists assess the physical configuration and effectiveness of the office design. </t>
  </si>
  <si>
    <t>Audit date(s)</t>
  </si>
  <si>
    <t>Client Information</t>
  </si>
  <si>
    <t>Email:</t>
  </si>
  <si>
    <t>Company name:</t>
  </si>
  <si>
    <t>Contact person:</t>
  </si>
  <si>
    <t>Company address:</t>
  </si>
  <si>
    <t>Mobile phone:</t>
  </si>
  <si>
    <t>Tel:</t>
  </si>
  <si>
    <t>Auditor(s) name</t>
  </si>
  <si>
    <t>Standard</t>
  </si>
  <si>
    <t>TH</t>
  </si>
  <si>
    <t>LEADERSHIP</t>
  </si>
  <si>
    <t>Is there evidence that senior management has had a strong leadership role in the development of the QMS?  (1.1, 5.1)</t>
  </si>
  <si>
    <t>มีหลักฐานพิสูจน์หรือไม่ว่าฝ่ายบริหารอาวุโสมีบทบาทความเป็นผู้นำที่แข็งแกร่งในการพัฒนา QMS  (1.1, 5.1)</t>
  </si>
  <si>
    <t>Is there evidence that ‘Top Management’ has taken ownership and responsibility for the Quality Policy and for ensuring that it is effectively communicated and understood? (5.1)</t>
  </si>
  <si>
    <t>มีหลักฐานพิสูจน์หรือไม่ว่า ‘ฝ่ายบริหารสูงสุด’ มีความเป็นเจ้าของและความรับผิดชอบสำหรับนโยบายคุณภาพและสามารถทำให้มั่นใจว่ามีการสื่อสารอย่างมีประสิทธิผลและเกิดความเข้าใจ (5.1)</t>
  </si>
  <si>
    <t>Is there evidence that ‘Top Management’ has taken ownership and responsibility for the operation and effectiveness of the QMS? (5.1)</t>
  </si>
  <si>
    <t>มีหลักฐานพิสูจน์หรือไม่ว่า ‘ฝ่ายบริหารสูงสุด’ มีความเป็นเจ้าของและความรับผิดชอบสำหรับการดำเนินการและความมีประสิทธิผลของ QMS (5.1)</t>
  </si>
  <si>
    <t>Is there evidence that Top Management is seen by the organization to be committed to the effective operation of the QMS and to the stated Quality Policy? (5.1)</t>
  </si>
  <si>
    <t>มีหลักฐานพิสูจน์หรือไม่ว่าองค์กรมองฝ่ายบริหารสูงสุดเป็นผู้ให้คำมั่นสัญญาในการปฏิบัติ QMS อย่างมีประสิทธิผลและให้ถ้อยแถลงการณ์เกี่ยวกับนโยบายคุณภาพ (5.1)</t>
  </si>
  <si>
    <t>Is there evidence to show that the QMS has been effectively implemented throughout the organization and that the QMS is integrated into normal business practices of the organization? (5.1)</t>
  </si>
  <si>
    <t>หลักฐานแสดงให้เห็นหรือไม่ว่า มีการดำเนินการและสานต่อ QMS อย่างมีประสิทธิผลทั่วทั้งองค์กรและ มีการบูรณาการ QMS เข้ากับการดำเนินธุรกิจทั่วไปขององค์กร (5.1)</t>
  </si>
  <si>
    <t>Has Top Management facilitated the development of departmental or process objectives that are consistent with the goals and objectives of the organization? Do objectives facilitate achievement of the requirements of customers and other interested parties? (5.1)</t>
  </si>
  <si>
    <t>ฝ่ายบริหารสูงสุดสนับสนุนการพัฒนาวัตถุประสงค์ของฝ่ายหรือกระบวนการที่สอดคล้องกับเป้าหมายและวัตถุประสงค์ขององค์กรหรือไม่ วัตถุประสงค์ต่าง ๆ ช่วยส่งเสริมการบรรลุข้อกำหนดของลูกค้าและผู้มีส่วนได้ส่วนเสียอื่นๆ หรือไม่ (5.1)</t>
  </si>
  <si>
    <t>Is there evidence that the objectives identified are linked directly to performance measures that are effectively implemented, recorded, analyzed, and reported to Top Management?  (BP)</t>
  </si>
  <si>
    <t>มีหลักฐานพิสูจน์หรือไม่ว่าวัตถุประสงค์ต่าง ๆ ที่ตั้งไว้มีความเกี่ยวโยงโดยตรงกับมาตรการด้านประสิทธิผลการทำงานที่มีการดำเนินการ ทำการบันทึก วิเคราะห์และรายงานถึงฝ่ายบริหารสูงสุดอย่างมีประสิทธิผล (BP)</t>
  </si>
  <si>
    <t>Is there evidence that the performance measurement cycle above results ultimately in the two primary goals of customer satisfaction (including statutory and regulatory compliance) and continual improvement? (5.1)</t>
  </si>
  <si>
    <t>มีหลักฐานพิสูจน์หรือไม่ว่าวงจรการวัดประสิทธิผลการทำงานข้างต้นส่งผลต่อสองเป้าหมายขั้นต้นในที่สุดเพื่อความพึงพอใจของลูกค้า (โดยรวมถึงความสอดคล้องตามกฎหมายและตามกฎระเบียบ) และการปรับปรุงอย่างต่อเนื่อง (5.1)</t>
  </si>
  <si>
    <t>Where statutory or regulatory compliance is pertinent to the achievement of the organization’s goals, is there evidence of the effective tracking of compliance to statutory and regulatory requirements? (5.1)</t>
  </si>
  <si>
    <t>หากความสอดคล้องตามกฎหมายและตามกฎระเบียบตรงประเด็นกับการบรรลุเป้าหมายขององค์กร มีหลักฐานพิสูจน์การตรวจย้อนกลับในการตรวจสอบข้อกำหนดตามกฎหมายและตามกฎระเบียบอย่างมีประสิทธิผลหรือไม่ (5.1)</t>
  </si>
  <si>
    <t xml:space="preserve">Is there a formal regularly scheduled activity used by Top Management to promote the Policy and communicate the importance of achieving the objectives of good quality, high levels of customer satisfaction and good customer relations?  (BP)  </t>
  </si>
  <si>
    <t xml:space="preserve">มีกิจกรรมตามกำหนดการทั่วไปอย่างเป็นทางการที่ฝ่ายบริหารสูงสุดใช้เพื่อส่งเสริมนโยบายและสื่อสารให้รู้ถึงความสำคัญในการบรรลุวัตถุประสงค์ของการมีคุณภาพที่ดี การได้รับความพึงพอใจของลูกค้าในระดับสูงและการมีความสัมพันธ์ที่ดีกับลูกค้าหรือไม่ (BP)  </t>
  </si>
  <si>
    <t xml:space="preserve">Is the structure of the QMS as a whole and as individual processes based upon a Process Approach?  </t>
  </si>
  <si>
    <t xml:space="preserve">โครงสร้างของ QMS ทั้งหมดและตามกระบวนการส่วนบุคคลมีพื้นฐานอยู่บนกระบวนการดำเนินงานหรือไม่ </t>
  </si>
  <si>
    <t>Is there evidence that all managers are competent in the use of the Process Approach? (5.1)</t>
  </si>
  <si>
    <t>มีหลักฐานพิสูจน์หรือไม่ว่าผู้จัดการทุกคนมีความชำนาญในการใช้กระบวนการดำเนินงาน (5.1)</t>
  </si>
  <si>
    <t>Is there evidence of a process which encourages people at all levels of the organization to contribute to the effectiveness of the Quality Management System? (5.1)</t>
  </si>
  <si>
    <t>หลักฐานพิสูจน์กระบวนการที่ช่วยให้บุคลากรทุกระดับในองค์กรสามารถสนับสนุนให้ระบบการบริหารคุณภาพมีประสิทธิผลหรือไม่ (5.1)</t>
  </si>
  <si>
    <t>If there are Suggestion Plans, Open Door policies, or other processes designed to elicit employee contribution, is there evidence that they are working effectively? (BP)</t>
  </si>
  <si>
    <t>มีแผนการแนะนำ นโยบายเปิดประตูหรือกระบวนการอื่น ๆ ที่ออกแบบเพื่อกระตุ้นพนักงานให้ช่วยสนับสนุนหรือไม่ และ มีหลักฐานพิสูจน์หรือไม่ว่ากิจกรรมเหล่านี้มีการทำงานอย่างมีประสิทธิผล (BP)</t>
  </si>
  <si>
    <t>CONTEXT OF THE ORGANIZATION</t>
  </si>
  <si>
    <t xml:space="preserve">Is there evidence that shows that senior management has taken an active role in considering risks related to the following during the process of developing the organization’s QMS?  </t>
  </si>
  <si>
    <t xml:space="preserve">มีหลักฐานที่แสดงให้เห็นหรือไม่ว่าฝ่ายบริหารอาวุโสมีบทบาทเชิงรุกในการพิจารณาความเสี่ยงเกี่ยวกับเรื่องต่อไปนี้ในช่วงกระบวนการพัฒนา QMS ขององค์กร </t>
  </si>
  <si>
    <t>Has the organization identified its strategic goals? (4.1)</t>
  </si>
  <si>
    <t>องค์กรมีการตั้งเป้าหมายเชิงกลยุทธ์หรือไม่ (4.1)</t>
  </si>
  <si>
    <t>Have the Strategic Goals been prioritized?(4.1)</t>
  </si>
  <si>
    <t>เป้าหมายเชิงกลยุทธ์เป็นสิ่งสำคัญอันดับแรกหรือไม่ (4.1)</t>
  </si>
  <si>
    <t>Has the organization considered internal and external constraints and resource limitations when determining their strategic goals? (4.1)</t>
  </si>
  <si>
    <t>องค์กรได้พิจารณาข้อจำกัดภายในและภายนอกรวมทั้งข้อจำกัดด้านทรัพยากรเมื่อมีการกำหนดเป้าหมายเชิงกลยุทธ์หรือไม่ (4.1)</t>
  </si>
  <si>
    <t>Have all interested parties whose needs may affect the development of strategic goals been identified? (4.1)</t>
  </si>
  <si>
    <t>มีการบ่งชี้ผู้มีส่วนได้ส่วนเสียทั้งหมดซึ่งมีความต้องการที่อาจจะกระทบต่อการพัฒนาเป้าหมายเชิงกลยุทธ์หรือไม่ (4.1)</t>
  </si>
  <si>
    <t>Have previous commitments to customers, agents, employees, government or shareholders been considered during the development of strategic goals? (4.1)</t>
  </si>
  <si>
    <t>มีการพิจารณาคำมั่นสัญญาอันก่อนที่มีต่อลูกค้า ตัวแทน พนักงาน รัฐบาลหรือผู้ถือหุ้นในช่วงพัฒนาเป้าหมายเชิงกลยุทธ์หรือไม่ (4.1)</t>
  </si>
  <si>
    <t>Have developing technological, legislative or social changes been considered during development of strategic goals? (4.1)</t>
  </si>
  <si>
    <t>มีการพิจารณาการเปลี่ยนแปลงด้านการพัฒนาเชิงเทคโนโลยี เชิงกฎหมายหรือเชิงสังคมในช่วงพัฒนาเป้าหมายเชิงกลยุทธ์หรือไม่ (4.1)</t>
  </si>
  <si>
    <t>Has senior management converted this analysis into a statement of mission, vision or values for the organization? (BP)</t>
  </si>
  <si>
    <t>ฝ่ายบริหารอาวุโสทำการแปลงการวิเคราะห์นี้เข้าสู่คำแถลงการณ์ด้านพันธกิจ วิสัยทัศน์และ/หรือคุณค่าขององค์กรหรือไม่ (BP)</t>
  </si>
  <si>
    <t>Has the mission, vision, values been effectively communicated to interested parties? (BP)</t>
  </si>
  <si>
    <t>มีการสื่อสารด้านพันธกิจ วิสัยทัศน์และคุณค่าให้กับผู้มีส่วนได้ส่วนเสียได้ทราบอย่างมีประสิทธิผลหรือไม่ (BP)</t>
  </si>
  <si>
    <t>EXPECTATIONS OF INTERESTED PARTIES</t>
  </si>
  <si>
    <t>Has the organization specifically identified who they consider to be interested parties? (4.2)</t>
  </si>
  <si>
    <t>องค์กรมีการกำหนดว่าใครคือผู้มีส่วนได้ส่วนเสียที่องค์กรจะพิจารณาหรือไม่ (4.2)</t>
  </si>
  <si>
    <t>Have the specific requirements of interested parties been identified? (4.2)</t>
  </si>
  <si>
    <t>มีการกำหนดข้อกำหนดเฉพาะสำหรับผู้มีส่วนได้ส่วนเสียหรือไม่ (4.2)</t>
  </si>
  <si>
    <t>Have the specific requirements been addressed in appropriate processes? (BP)</t>
  </si>
  <si>
    <t>มีการกล่าวถึงข้อกำหนดเฉพาะในกระบวนการที่เหมาะสมหรือไม่ (BP)</t>
  </si>
  <si>
    <t>Is there evidence of a process to review changes or additions to the requirements of interested parties and to ensure that changes or additions are effectively implemented? (4.2)</t>
  </si>
  <si>
    <t>มีหลักฐานพิสูจน์กระบวนการในการทบทวนการเปลี่ยนแปลงหรือการเพิ่มเติมข้อกำหนดสำหรับผู้มีส่วนได้ส่วนเสีย และทำให้มั่นใจว่าการเปลี่ยนแปลงหรือการเพิ่มเติมมีการดำเนินการอย่างมีประสิทธิผลหรือไม่ (4.2)</t>
  </si>
  <si>
    <t>Is there evidence of a process to measure the effectiveness of compliance to specific requirements of interested parties? (BP)</t>
  </si>
  <si>
    <t>มีหลักฐานพิสูจน์กระบวนการในการวัดประสิทธิผลความสอดคล้องของข้อกำหนดเฉพาะสำหรับผู้มีส่วนได้ส่วนเสียหรือไม่ (BP)</t>
  </si>
  <si>
    <t>Has Senior Management identified the specific objectives for the Organization and the role that the QMS is intended to play in the achievement of those goals? (6.2)</t>
  </si>
  <si>
    <t>ฝ่ายบริหารอาวุโสได้กำหนดวัตถุประสงค์เฉพาะสำหรับองค์กรและกำหนดบทบาทให้ QMS อยู่ในการบรรลุเป้าหมายเหล่านั้นหรือไม่ (6.2)</t>
  </si>
  <si>
    <t>Has the Management Team identified the risks associated with achievement of the organization’s objectives? (6.2)</t>
  </si>
  <si>
    <t>ทีมบริหารมีการกำหนดความเสี่ยงเกี่ยวกับการบรรลุวัตถุประสงค์ขององค์กรหรือไม่ (6.2)</t>
  </si>
  <si>
    <t>Has Senior Management evaluated and clearly articulated the needs and expectations of its customers?  Has Senior Management determined and evaluated associated risks? (9.1.1)</t>
  </si>
  <si>
    <t>ฝ่ายบริหารอาวุโสได้ประเมินและเชื่อมต่อความต้องการกับความคาดหวังของลูกค้าอย่างชัดเจนหรือไม่ ฝ่ายบริหารอาวุโสทำการตัดสินใจและประเมินความเสี่ยงที่เกี่ยวข้องหรือไม่ (9.1.1)</t>
  </si>
  <si>
    <t>Has Senior Management evaluated and clearly articulated the needs of other relevant interested parties? Has Senior Management determined and evaluated associated risks? (9.1.1)</t>
  </si>
  <si>
    <t>ฝ่ายบริหารอาวุโสได้ประเมินและเชื่อมต่อความต้องการของผู้มีส่วนได้ส่วนเสียที่เกี่ยวข้องอย่างชัดเจนหรือไม่ ฝ่ายบริหารอาวุโสทำการตัดสินใจและประเมินความเสี่ยงที่เกี่ยวข้องหรือไม่ (9.1.1)</t>
  </si>
  <si>
    <t>CUSTOMER SATISFACTION</t>
  </si>
  <si>
    <t>Is there evidence of an effective process for determining customer perception as to the organization ability to meet customer expectations? (9.1.2)</t>
  </si>
  <si>
    <t>มีหลักฐานพิสูจน์กระบวนการในการตัดสินความเข้าใจของลูกค้าต่อความสามารถขององค์กรเพื่อสามารถปฏิบัติให้ได้ตามความคาดหวังของลูกค้าหรือไม่ (9.1.2)</t>
  </si>
  <si>
    <t>QUALITY POLICY</t>
  </si>
  <si>
    <t>Has Top Management clearly defined documented and communicated a Quality Policy which is consistent with the goals and objectives and stated mission of the organization? (5.2.1)</t>
  </si>
  <si>
    <t>ฝ่ายบริหารสูงสุดกำหนดการทำเอกสารและสื่อสารนโยบายคุณภาพที่สอดคล้องกับเป้าหมายและวัตถุประสงค์รวมทั้งคำแถลงพันธกิจขององค์กรหรือไม่ (5.2.1)</t>
  </si>
  <si>
    <t>Does the Quality Policy include a commitment to meet appropriate requirements of customers, stakeholders and ISO 9001: 2015?  (5.2.1)</t>
  </si>
  <si>
    <t>นโยบายคุณภาพได้รวมคำมั่นสัญญาที่จะปฏิบัติตามข้อกำหนดที่เหมาะสมของลูกค้า ผู้มีส่วนได้เสียและ ISO 9001: 2015 หรือไม่ (5.2.1)</t>
  </si>
  <si>
    <t>Does the Quality Policy contain a commitment to continual improvement? (5.2.1)</t>
  </si>
  <si>
    <t>นโยบายคุณภาพมีคำมั่นสัญญาที่จะปรับปรุงอย่างต่อเนื่องอยู่ด้วยหรือไม่ (5.2.1)</t>
  </si>
  <si>
    <t>Is the Quality Policy documented and prominently located where it is easily seen by employees and visitors?  Where management determines that it is appropriate, is it available to other interested parties or the public? (5.2.2)</t>
  </si>
  <si>
    <t>มีการทำเป็นเอกสารนโยบายคุณภาพและตั้งให้เห็นอย่างเด่นชัดในที่ที่พนักงานและผู้มาเยือนเห็นได้ง่ายหรือไม่ หากฝ่ายบริหารตัดสินใจว่านโยบายมีความเหมาะสม ได้มีให้ผู้ทำงานกับผู้มีส่วนได้ส่วนเสียและสาธารณะใช้งานหรือไม่ (5.2.2)</t>
  </si>
  <si>
    <t>Is there evidence that actions are taken to ensure that the employees of the organization understand the intent of the policy and how it should affect their functions?  (5.2.2)</t>
  </si>
  <si>
    <t>มีหลักฐานพิสูจน์หรือไม่ว่ามีการดำเนินการเพื่อทำให้มั่นใจว่าพนักงานขององค์กรมีความเข้าใจในเจตนารมณ์ของนโยบายและส่งผลต่อการทำหน้าที่ของพนักงานอย่างไร  5.2.2)</t>
  </si>
  <si>
    <t>DETERMINING THE SCOPE</t>
  </si>
  <si>
    <t>Has the organization developed and documented the Scope of the QMS? (4.3)</t>
  </si>
  <si>
    <t>องค์กรได้พัฒนาขอบเขตของ QMS และทำเป็นเอกสารหรือไม่ (4.3)</t>
  </si>
  <si>
    <t>Where the organization has determined that a clause or sub-clause of this standard does not apply and is not covered, has the organization specifically determined the justification for why the clauses concerned cannot be applied? (4.3)</t>
  </si>
  <si>
    <t>หากองค์กรทำการตัดสินใจว่ามีมาตราหรือมาตราย่อยของมาตรฐานนี่ที่ไม่สอดคล้องและไม่ครอบคลุม องค์กรได้กำหนดเหตุผลอย่างเฉพาะเจาะจงสำหรับเหตุที่ไม่สามารถนำมาตราดังกล่าวมาประยุกต์ใช้หรือไม่ (4.3)</t>
  </si>
  <si>
    <t>QUALITY MANAGEMENT SYSTEM</t>
  </si>
  <si>
    <t>Has the organization identified the processes needed in order to achieve, organizational, customer and interested party requirements including processes that are outsourced? (4.4) (8.4)</t>
  </si>
  <si>
    <t>องค์กรมีการกำหนดกระบวนการที่จำเป็นเพื่อบรรลุข้อกำหนดขององค์กร ของลูกค้าและของผู้มีส่วนได้ส่วนเสียรวมถึงกระบวนการที่ต้องใช้ผู้รับจ้างช่วงหรือไม่ (4.4) (8.4)</t>
  </si>
  <si>
    <t>Has the organization identified the sequence of the processes, from initial product or service development to the final delivery and post-delivery activities?  (4.4)</t>
  </si>
  <si>
    <t>องค์กรมีการกำหนดลำดับของกระบวนการต่าง ๆ ตั้งแต่การพัฒนาสินค้าหรือบริการแรกเริ่มจนถึงการจัดส่งขั้นสุดท้ายและกิจกรรมหลังการจัดส่งหรือไม่  (4.4)</t>
  </si>
  <si>
    <t>Has the organization identified the interdependency of processes? (4.4) interested parties? Has Senior Management determined and evaluated associated risks? (9.1.1)</t>
  </si>
  <si>
    <t>องค์กรมีการกำหนดความเชื่อมโยงระหว่างกระบวนการต่างๆ หรือไม่ (4.4) ของผู้มีส่วนได้ส่วนเสียหรือไม่ ฝ่ายบริหารอาวุโสได้กำหนดและประเมินความเสี่ยงที่เกี่ยวข้องหรือไม่ (9.1.1)</t>
  </si>
  <si>
    <t>Has the Organization effectively identified the inputs and outputs required for the effective operation of each process? (4.4)</t>
  </si>
  <si>
    <t>องค์กรได้กำหนดปัจจัยนำเข้าและผลลัพธ์ที่จำเป็นในการดำเนินการของแต่ละขั้นตอนอย่างมีประสิทธิผลหรือไม่ (4.4)</t>
  </si>
  <si>
    <t>Has the Organization effectively identified the performance indicators, the measurement methods to be used, the targets to be achieved and the method of analysis and reporting on these measurements, for each process?  (4.4) (9.1)</t>
  </si>
  <si>
    <t>องค์กรมีการกำหนดตัวบ่งชี้ประสิทธิผลการทำงาน วิธีวัดผลที่จะใช้ เป้าหมายที่จะต้องบรรลุและวิธีการวิเคราะห์รวมถึงการรายงานการวัดผลเหล่านี้สำหรับแต่ละขั้นตอนหรือไม่  (4.4) (9.1)</t>
  </si>
  <si>
    <t>For each process, has the organization identified the human resources necessary, the number of persons, their required competency levels and the responsibilities, authorities and accountabilities necessary for effective operation and control of the processes? (4.4 , 7.1)</t>
  </si>
  <si>
    <t>สำหรับแต่ละขั้นตอน องค์กรได้กำหนดทรัพยากรบุคคลที่จำเป็น จำนวนบุคลากร ระดับความสามารถที่ต้องการ และความรับผิดชอบ อำนาจและภาระหน้าที่ที่จำเป็นสำหรับการดำเนินการและการควบคุมกระบวนการหรือไม่ (4.4 , 7.1)</t>
  </si>
  <si>
    <t>Has the organization identified the tools, materials and equipment necessary for the effective operation of each process? (4.4)</t>
  </si>
  <si>
    <t>องค์กรได้กำหนดเครื่องมือ วัสดุและอุปกรณ์ที่จำเป็นในการดำเนินแต่ละกระบวนการอย่างมีประสิทธิผลหรือไม่ (4.4)</t>
  </si>
  <si>
    <t>Has the organization put in place methods to ensure that tools, equipment and materials provided are adequate to do the function required, available when and where needed, and are effectively maintained? (4,4)</t>
  </si>
  <si>
    <t>Is there evidence that the organization has effectively determined risks, opportunities and constraints related to the resources provided and to the operation of each process? Is the need for outside resources part of this analysis?   (4.4, 6.1, 7.1, 8.4)</t>
  </si>
  <si>
    <t>มีหลักฐานพิสูจน์หรือไม่ว่าองค์กรได้กำหนดความเสี่ยง โอกาสและข้อจำกัดต่าง ๆ เกี่ยวกับทรัพยากรที่มีและต่อการดำเนินการของแต่ละกระบวนการ อีกทั้ง ความต้องการทรัพยากรจากภายนอกเป็นส่วนหนึ่งของการวิเคราะห์นี้หรือไม่  (4.4, 6.1, 7.1, 8.4)</t>
  </si>
  <si>
    <t>In evaluating the risks associated with each process has the organization effectively insured that the process can achieve its intended results? (6.1)</t>
  </si>
  <si>
    <t>ในการประเมินความเสี่ยงที่เกี่ยวข้องกับแต่ละกระบวนการ องค์กรจะรับประกันว่ากระบวนการจะสามารถบรรลุผลที่ตั้งไว้อย่างมีประสิทธิผลหรือไม่ (6.1)</t>
  </si>
  <si>
    <t>Has the organization included steps designed to prevent or reduce undesired results and to identify opportunities to improve results? (6.1)</t>
  </si>
  <si>
    <t>องค์กรมีขั้นตอนที่ออกแบบเพื่อป้องกันหรือลดผลลัพธ์ที่ไม่พึงประสงค์และเพื่อกำหนดโอกาสการปรับปรุงผลต่าง ๆ หรือไม่ (6.1)</t>
  </si>
  <si>
    <t>Is there evidence of a process which monitors the effectiveness of the problem reduction actions and the improvement actions taken; and where actions are not effective does the process require additional steps as necessary? (6.1)</t>
  </si>
  <si>
    <t>มีหลักฐานพิสูจน์ขั้นตอนที่ใช้ตรวจสอบประสิทธิผลของการปฏิบัติการลดปัญหาและปฏิบัติการปรับปรุง รวมถึงหากปฏิบัติการไม่มีประสิทธิผล จะต้องมีการเพิ่มเติมขั้นตอนเมื่อจำเป็นหรือไม่ (6.1)</t>
  </si>
  <si>
    <t>Has the organization determined what QMS information will be communicated internally and externally?  To whom?  When?  How? (7.4)</t>
  </si>
  <si>
    <t>องค์กรมีการตัดสินใจหรือไม่ว่าข้อมูลอะไรของ QMS ที่จะต้องมีการสื่อสารภายในและภายนอก ถึงใคร เมื่อไหร่ อย่างไร (7.4)</t>
  </si>
  <si>
    <t>OBJECTIVES</t>
  </si>
  <si>
    <t>For each process, have objectives been identified that are consistent with the Mission of the organization, the strategic goals of the organization and the stated Quality Policy?  (6.2)</t>
  </si>
  <si>
    <t>สำหรับแต่ละขั้นตอน ฝ่ายบริหารสูงสุดได้กำหนดวัตถุประสงค์ที่สอดคล้องกับพันธกิจขององค์กร เป้าหมายเชิงกลยุทธ์ขององค์กรและนโยบายคุณภาพที่แถลงไว้หรือไม่ (6.2)</t>
  </si>
  <si>
    <t>Where there are functions of the system which require the effective coordination of combined processes, are there appropriate processes, methods and measurable objectives identified? (6.2)</t>
  </si>
  <si>
    <t>เมื่อหน้าที่ของระบบต้องการการประสานงานของกระบวนการที่ผสมผสานกันอย่างมีประสิทธิผล ได้มีกระบวนการที่เหมาะสม วิธีการและวัตถุประสงค์ที่สามารถวัดผลได้หรือไม่ (6.2)</t>
  </si>
  <si>
    <t>Are all objectives objective in nature – not subjective? (BP)</t>
  </si>
  <si>
    <t>วัตถุประสงค์ทั้งหมดเป็น ‘วัตถุประสงค์’ ตามหลักธรรมชาติ – มิใช่แล้วแต่ความชอบของแต่ละคนหรือไม่ (BP)</t>
  </si>
  <si>
    <t>Do all measurements have targets identified? (6.2, 9.1.1)</t>
  </si>
  <si>
    <t>มีการกำหนดเป้าหมายให้การวัดผลทั้งหมดหรือไม่ (6.2, 9.1.1)</t>
  </si>
  <si>
    <t>In determining targets for measurements have the following been considered? (6.2, 9.1.1)
•  What needs to be accomplished?  By when?
•  Is success achievable?
•  Have sufficient resources been applied?
•  Have responsibilities been identified and communicated?
•  How will performance be evaluated?</t>
  </si>
  <si>
    <t>ในการกำหนดเป้าหมายสำหรับการวัดผล ได้มีการพิจารณาหัวข้อต่อไปนี้หรือไม่ (6.2, 9.1.1)
•  ต้องบรรลุความต้องการอะไร เมื่อไหร่
•  สามารถบรรลุความสำเร็จหรือไม่
•  มีทรัพยากรใช้อย่างเพียงพอหรือไม่
•  มีการกำหนดและสื่อสารความรับผิดชอบต่าง ๆ หรือไม่
•  มีการประเมินประสิทธิผลการทำงานอย่างไร</t>
  </si>
  <si>
    <t>Are all process measurements monitored, reported to management and changed or replaced as the needs arise?  (6.2)</t>
  </si>
  <si>
    <t>การวัดผลกระบวนการทั้งหมดมีการตรวจสอบ รายงานถึงฝ่ายบริหารและเปลี่ยนแปลงหรือแทนที่ตามที่มีความจำเป็นเกิดขึ้นหรือไม่  (6.2)</t>
  </si>
  <si>
    <t>Are all appropriate measurements and their status effectively communicated within the organization and where appropriate with other interested parties?  (6.2)</t>
  </si>
  <si>
    <t>ได้มีการสื่อสารการวัดผลที่เหมาะสมและสถานะทั้งหมดอย่างมีประสิทธิผลภายในองค์กรและกับผู้มีส่วนได้ส่วนเสียอื่นๆอย่างเหมาะสมหรือไม่ (6.2)</t>
  </si>
  <si>
    <t>Is there documented evidence that performance is monitored, data is gathered, data is analyzed, data is reported, data is reviewed, corrective, preventive and/or improvement actions are determined and implemented and that the output of this cycle is evidence of customer satisfaction and improvement to the QMS? (9.1.1)</t>
  </si>
  <si>
    <t>มีหลักฐานพิสูจน์หรือไม่ว่ามีการตรวจสอบประสิทธิผลการทำงาน มีการวิเคราะห์ข้อมูล มีการรายงานข้อมูล มีการทบทวนข้อมูล มีการกำหนดการปฏิบัติการแก้ไข ป้องกันและ/หรือปรับปรุง และผลลัพธ์ของวงจรดังกล่าวเป็นหลักฐานแสดงความพึงพอใจของลูกค้าและการปรับปรุงสำหรับ QMS (9.1.1)</t>
  </si>
  <si>
    <t>Is there evidence that measurements are performed effectively throughout the system? (9.1.1)  Consider:
•  What is measured
•  Where measurements are made
•  Measurement methods
•  Frequency of measurements
•  Sample sizes
•  Documentation and Recording methods
•  Analysis, evaluation and reporting</t>
  </si>
  <si>
    <t>มีหลักฐานพิสูจน์หรือไม่ว่าการวัดผลมีการดำเนินการอย่างมีประสิทธิผลทั่วทั้งระบบ (9.1.1) โดยพิจารณา
•  สิ่งที่ถูกวัดผล
•  สถานที่ทำการวัดผล
•  วิธีการวัดผล
•  ความถี่ในการวัดผล
•  ขนาดตัวอย่าง
•  การทำเอกสารและวิธีการบันทึก
•  การวิเคราะห์ การประเมินผลและการรายงาน</t>
  </si>
  <si>
    <t>Does evidence show that there is sufficient and effective measurement information to effectively monitor and control: (9.1)
•  Product Conformity?
•  Process efficiency and effectiveness?
•  Customer Satisfaction?
•  Suppliers of goods or services to the organization?
•  The overall effectiveness of the QMS?</t>
  </si>
  <si>
    <t>หลักฐานได้แสดงให้เห็นว่าข้อมูลการวัดผลมีความเพียงพอและมีประสิทธิผลในการตรวจสอบและควบคุมหรือไม่ (9.1)
•  ความสอดคล้องของสินค้า
•  ประสิทธิผลและประสิทธิผลของกระบวนการ
•  ความพึงพอใจของลูกค้า
•  ซัพพลายเออร์สินค้าหรือบริการให้กับองค์กร
•  ประสิทธิผลโดยรวมของ QMS</t>
  </si>
  <si>
    <t>Is there evidence that the performance information collected and analyzed is reported to top management through an effective management review process? (9.1)</t>
  </si>
  <si>
    <t>มีหลักฐานพิสูจน์หรือไม่ว่าข้อมูลประสิทธิผลการทำงานที่รวบรวมและวิเคราะห์ได้มีการรายงานถึงฝ่ายบริหารสูงสุดผ่านกระบวนการทบทวนของฝ่ายบริหารอย่างมีประสิทธิผล (9.1)</t>
  </si>
  <si>
    <t>Is there evidence that the output of analysis of the above performance data is used to drive corrective and improvement activities? (9.1)</t>
  </si>
  <si>
    <t>มีหลักฐานพิสูจน์หรือไม่ว่ามีการใช้ผลการวิเคราะห์ข้อมูลประสิทธิผลการทำงานข้างต้นในการขับเคลื่อนกิจกรรมการแก้ไขและปรับปรุง (9.1)</t>
  </si>
  <si>
    <t>MANAGEMENT REVIEW</t>
  </si>
  <si>
    <t>Do meetings determined to be used for management review actively involve top management? (9.3)</t>
  </si>
  <si>
    <t>การประชุมต่าง ๆ ที่กำหนดให้ใช้เพื่อการทบทวนของฝ่ายบริหารมีความเกี่ยวข้องกับฝ่ายบริหารสูงสุดอย่างจริงจังหรือไม่ (9.3)</t>
  </si>
  <si>
    <t>Are meetings determined to be used for management review scheduled on a regular bases and is their frequency sufficient to ensure that issues are identified to top management in a timely manner so that negative trends can be addressed before they become serious issues? (9.3)</t>
  </si>
  <si>
    <t>การประชุมต่าง ๆ ที่กำหนดให้ใช้เพื่อการทบทวนของฝ่ายบริหารมีการจัดขึ้นตามปกติและมีจำนวนความถี่เพียงพอสามารถทำให้มั่นใจว่ามีการบ่งชี้ปัญหาต่าง ๆ ให้กับฝ่ายบริหารสูงสุดทราบได้ทันเวลาโดยมีการกล่าวถึงแนวโน้มเชิงลบก่อนจะกลายเป็นปัญหาใหญ่หรือไม่ (9.3)</t>
  </si>
  <si>
    <t>Does the meeting or multiple meetings determined to meet the requirements of management review collectively cover all of the following:
•  Status of actions from previous meetings?
•  Status of internal and external issues determined by management to be relevant to the organizations objectives or strategic direction?
•  Information relate to performance trends
•  Information related to product conformity?
•  Information related to process performance and conformity?
•  Information related to corrective action status?
•  Information related to monitoring and measurement?
•  Information relate to internal audit status and results?
•  Information related to customer satisfaction and dissatisfaction?
•  Information related to external providers (suppliers)?
•  Information related to the adequacy of the QMS?
•  Information related to adequacy of resources?
•  Information related to the status of programs or projects under development?</t>
  </si>
  <si>
    <t>Is there evidence that over appropriate frequencies, all required activities are covered? (9.3)</t>
  </si>
  <si>
    <t xml:space="preserve">การประชุมหรือการประชุมต่าง ๆ ที่กำหนดให้ปฏิบัติตามข้อกำหนดของการทบทวนของฝ่ายบริหารได้ครอบคลุมเรื่องทั้งหมดดังต่อไปนี้หรือไม่
•  สถานะของปฏิบัติการจากการประชุมครั้งก่อน ๆ 
•  สถานะของปัญหาภายในและภายนอกเกี่ยวกับวัตถุประสงค์หรือทิศทางเชิงกลยุทธ์ขององค์กรที่ฝ่ายบริหารกำหนด
•  ข้อมูลเกี่ยวกับแนวโน้มประสิทธิผลการทำงาน
•  ข้อมูลเกี่ยวกับความสอดคล้องของสินค้า
•  ข้อมูลเกี่ยวกับประสิทธิผลการทำงานของกระบวนการและความสอดคล้อง
•  ข้อมูลเกี่ยวกับสถานะของปฏิบัติการแก้ไข 
•  ข้อมูลเกี่ยวกับการตรวจสอบและการวัดผล
•  ข้อมูลเกี่ยวกับสถานะและผลการตรวจติดตามภายใน 
•  ข้อมูลเกี่ยวกับความพึงพอใจและความไม่พึงพอใจของลูกค้า
•  ข้อมูลเกี่ยวกับผู้ให้บริการจากภายนอก (ซัพพลายเออร์)
•  ข้อมูลเกี่ยวกับความเพียงพอของ QMS
•  ข้อมูลเกี่ยวกับความเพียงพอของทรัพยากร
•  ข้อมูลเกี่ยวกับสถานะของโปรแกรมหรือโครงการภายใต้การพัฒนา </t>
  </si>
  <si>
    <t>มีหลักฐานพิสูจน์หรือไม่ว่าความถี่มีความเหมาะสมสามารถครอบคลุมกิจกรรมที่จำเป็นทั้งหมด (9.3)</t>
  </si>
  <si>
    <t>Is there evidence that the output of management review provides for:
•  Improved product quality?
•  Improved process performance?
•  Improvements in the function of the QMS?
•  Provision of adequate resources to the various functions and processes of the QMS?</t>
  </si>
  <si>
    <t>มีหลักฐานพิสูจน์หรือไม่ว่าผลการทบทวนของฝ่ายบริหารทำให้ 
•  คุณภาพของสินค้าได้รับการปรับปรุง
•  ประสิทธิผลการทำงานของกระบวนการได้รับการปรับปรุง
•  เกิดการปรับปรุงหน้าที่ของ QMS
•  มีการให้ทรัพยากรที่เพียงพอสำหรับหน้าที่งานและกระบวนการต่าง ๆ ของ QMS</t>
  </si>
  <si>
    <t>Is there adequate documentation to show that all required subjects are covered, (see 68) that appropriate corrective actions have been taken and that there is evidence of general product, process and systems improvement? (9.3)</t>
  </si>
  <si>
    <t>มีการทำเอกสารอย่างเพียงพอที่จะแสดงให้เห็นว่ามีการครอบคลุมหัวข้อที่จำเป็นทั้งหมด (ดูข้อ 68) โดยมีการดำเนินการปฏิบัติการแก้ไขที่เหมาะสมและมีหลักฐานสำหรับสินค้า กระบวนการและการปรับปรุงระบบโดยทั่วไปหรือไม่ (9.3)</t>
  </si>
  <si>
    <t>CHANGES</t>
  </si>
  <si>
    <t>When changes to the QMS have been made, is there evidence that: (6.3, 8.5.6)
•  there was a defined and communicated plan for the implementation of the changes?
•  the need for additional or different resources was considered?
•  changes or revision of responsibilities, authority or accountability was considered?</t>
  </si>
  <si>
    <t xml:space="preserve">เมื่อมีการเปลี่ยนแปลงต่าง ๆ ของ QMS มีหลักฐานพิสูจน์หรือไม่ว่า (6.3, 8.5.6)
•  มีการกำหนดและสื่อสารแผนการสำหรับการดำเนินการเปลี่ยนแปลงต่าง ๆ 
•  มีการพิจารณาความต้องการทรัพยากรเพิ่มเติมหรือที่แตกต่าง
•  มีการพิจารณาการเปลี่ยนแปลงหรือแก้ไขความรับผิดชอบ อำนาจและภาระหน้าที่ต่าง ๆ </t>
  </si>
  <si>
    <t>Where documentation changes and additions made available at the time of the implementation of system changes? (BP)</t>
  </si>
  <si>
    <t>เมื่อมีการเปลี่ยนแปลงหรือเพิ่มเติมเอกสาร จะสามารถมีพร้อมใช้ในเวลาที่มีการเปลี่ยนแปลงการดำเนินการของระบบหรือไม่ (BP)</t>
  </si>
  <si>
    <t>Was an Internal Audit activity used to verify the effective implementation of the changes?  (BP)</t>
  </si>
  <si>
    <t>มีการใช้กิจกรรมการตรวจติดตามภายในสำหรับการตรวจสอบการดำเนินการเปลี่ยนแปลงอย่างมีประสิทธิผลหรือไม่  (BP)</t>
  </si>
  <si>
    <t xml:space="preserve">RESPONSIBILITY, AUTHORITY, AND ACCOUNTABILITY </t>
  </si>
  <si>
    <t>RESPONSIBILITY, AUTHORITY, AND ACCOUNTABILITY</t>
  </si>
  <si>
    <t>Has the organization’s management clearly defined the responsibilities, levels of authority and specific accountability for each job function? (5.3)</t>
  </si>
  <si>
    <t>ฝ่ายบริหารขององค์กรได้กำหนดความรับผิดชอบ ระดับอำนาจและภาระหน้าที่เฉพาะสำหรับแต่ละหน้าที่งานอย่างชัดเจนหรือไม่ (5.3)</t>
  </si>
  <si>
    <t>Are employees fully aware of their responsibilities, authority levels and accountability in the fulfillment of their jobs? (5.3)</t>
  </si>
  <si>
    <t>พนักงานมีความตระหนักถึงความรับผิดชอบ ระดับอำนาจและภาระหน้าที่ในการปฏิบัติงานของตนเองอย่างเต็มที่หรือไม่ (5.3)</t>
  </si>
  <si>
    <t>Are there specific assignments for: (5.3)
•  Assurance that the QMS conforms to requirements
•  Monitoring the operation of the QMS and ensuring the integrity of the system when changes are planned or implemented?
•  Ensuring that processes provide their intended output?
•  Reporting the performance of the QMS to Top Management?
•  Promoting customer focus?
•  Effective operation of each specific process?
•  Providing the intended output to customers?</t>
  </si>
  <si>
    <t>มีงานที่มอบหมายพิเศษหรือไม่สำหรับ (5.3)
•  การรับประกันว่า QMS สอดคล้องกับข้อกำหนด
•  การตรวจสอบการดำเนินการ QMS และการทำให้มั่นใจในบูรณาการของระบบเมื่อมีการวางแผนหรือดำเนินการเปลี่ยนแปลงต่าง ๆ 
•  การทำให้มั่นใจว่ากระบวนการจะให้ผลลัพธ์ที่ตั้งไว้
•  การรายงานประสิทธิผลการทำงานของ QMS ต่อฝ่ายบริหารสูงสุด
•  การส่งเสริมการมุ่งเน้นลูกค้า
•  การดำเนินการอย่างมีประสิทธิผลของแต่ละกระบวนการเฉพาะ
•  การให้ผลลัพธ์ที่ตั้งไว้แก่ลูกค้า</t>
  </si>
  <si>
    <t xml:space="preserve">RESOURCES	</t>
  </si>
  <si>
    <t>RESOURCES</t>
  </si>
  <si>
    <t>For each QMS process, has the organization determined overall resource requirements needed in order to achieve customer requirements as well as requirements of other interested parties? (7.1.1, 7.1.3, 7.1.4)</t>
  </si>
  <si>
    <t>สำหรับแต่ละกระบวนการของ QMS องค์กรมีการกำหนดความต้องการด้านทรัพยากรโดยรวมที่จำเป็นในการบรรลุข้อกำหนดของลูกค้าและข้อกำหนดของผู้มีส่วนได้ส่วนเสียอื่นๆ หรือไม่ (7.1.1, 7.1.3, 7.1.4)</t>
  </si>
  <si>
    <t>For each QMS process, has the organization considered the work environment, such as cleanliness, noise, safety hazards, crowding, lighting etc. needed in order to achieve customer requirements as well as requirements of other interested parties? (7.1.4)</t>
  </si>
  <si>
    <t>สำหรับแต่ละกระบวนการของ QMS องค์กรมีการพิจารณาสิ่งแวดล้อมในการทำงาน อาทิเช่น ความสะอาด เสียง ความเสี่ยงด้านความปลอดภัย ความหนาแน่น แสง ฯลฯ ซึ่งจำเป็นในการบรรลุข้อกำหนดของลูกค้าและข้อกำหนดของผู้มีส่วนได้ส่วนเสียอื่นๆ หรือไม่ (7.1.4)</t>
  </si>
  <si>
    <t>HUMAN RESOURCES</t>
  </si>
  <si>
    <t>For each QMS process, has the organization determined manpower requirements needed in order to achieve customer requirements as well as requirements of other interested parties? (7.1.2)</t>
  </si>
  <si>
    <t>สำหรับแต่ละกระบวนการของ QMS องค์กรมีการกำหนดความต้องการด้านกำลังคนซึ่งจำเป็นต่อการบรรลุข้อกำหนดของลูกค้าและข้อกำหนดของผู้มีส่วนได้ส่วนเสียอื่นๆ หรือไม่ (7.1.2)</t>
  </si>
  <si>
    <t>Has the manpower analysis included the need for human resources from outside the organization?  (7.1.2)</t>
  </si>
  <si>
    <t>การวิเคราะห์กำลังคนรวมความต้องการทรัพยากรบุคคลจากภายนอกองค์กรด้วยหรือไม่ (7.1.2)</t>
  </si>
  <si>
    <t>For each QMS process, has the organization determined the level of competence necessary for each person conducting work within the process? (7.2)</t>
  </si>
  <si>
    <t>สำหรับแต่ละกระบวนการของ QMS องค์กรมีการกำหนดระดับความสามารถที่จำเป็นสำหรับแต่ละบุคคลที่ปฏิบัติงานภายในกระบวนการหรือไม่ (7.2)</t>
  </si>
  <si>
    <t>Upon entering the workforce of the QMS is the employee’s level of competence specifically evaluated?  (7.2)</t>
  </si>
  <si>
    <t>ในส่วนของกำลังคนสำหรับ QMS มีการประเมินระดับความสามารถของพนักงานโดยเฉพาะเจาะจงหรือไม่ (7.2)</t>
  </si>
  <si>
    <t>Is there an established, documented process for introducing employees to new positions?  (BP)</t>
  </si>
  <si>
    <t>มีการกำหนดกระบวนการแนะนำพนักงานเกี่ยวกับตำแหน่งงานใหม่และทำเป็นเอกสารหรือไม่ (BP)</t>
  </si>
  <si>
    <t xml:space="preserve">Where an Employee’s competence level is less than desired in a specific function of their job, is there a process to: (7.2)
•  determine what remedial training or development is required?
•  provide the required training or development within an appropriate time frame?
•  re-evaluate the employees competence after the training/development is complete?
		</t>
  </si>
  <si>
    <t xml:space="preserve">เมื่อระดับความสามารถของพนักงานต่ำกว่าที่ต้องการสำหรับงานในหน้าที่เฉพาะ มีกระบวนการที่จะ (7.2)
•  ตัดสินให้จำเป็นต้องอบรมหรือพัฒนาอะไรเพื่อช่วยในการปรับปรุงหรือไม่
•  ให้การอบรมหรือการพัฒนาที่จำเป็นภายในกรอบเวลาที่เหมาะสมหรือไม่
•  ประเมินความสามารถของพนักงานใหม่อีกครั้งหลังเสร็จสิ้นการฝึกอบรม/พัฒนาหรือไม่ </t>
  </si>
  <si>
    <t>Are records available of: (7.2)
•  employee competence requirements and status? 
•  training/development planned and completed?</t>
  </si>
  <si>
    <t>มีการทำบันทึกสำหรับ (7.2)
•  ข้อกำหนดและสถานะความสามารถของพนักงานหรือไม่
•  การฝึกอบรม/พัฒนา ที่วางแผนและทำเสร็จแล้วหรือไม่</t>
  </si>
  <si>
    <t>Are employees aware of:  (7.3)
•  the content and intent of the organization’s quality policy? 
•  objectives related to their functions? 
•  their contribution to the achievement of organizational objectives, customer focus and achievement of customer satisfaction? 
•  the benefits of improved quality performance? 
•  the potential implications that could result from nonconformities in their work?</t>
  </si>
  <si>
    <t>พนักงานได้ตระหนักถึง  (7.3)
•  เนื้อหาและเจตนารมณ์ของนโยบายคุณภาพขององค์กรหรือไม่ 
•  วัตถุประสงค์เกี่ยวกับหน้าที่งานหรือไม่ 
•  การสนับสนุนให้เกิดความสำเร็จตามวัตถุประสงค์ขององค์กร การมุ่งเน้นลูกค้าและการบรรลุความพึงพอใจของลูกค้าหรือไม่ 
•  ประโยชน์ของประสิทธิผลการทำงานด้านคุณภาพที่ปรับปรุงแล้วหรือไม่ 
•  ความเกี่ยวข้องที่เกิดขึ้นจริงซึ่งสามารถเกิดได้จากข้อบกพร่องในการทำงานของพนักงานหรือไม่</t>
  </si>
  <si>
    <t>SUPPORT EQUIPMENT</t>
  </si>
  <si>
    <t>For each QMS process, has the organization determined equipment and facility requirements needed in order to achieve customer requirements as well as requirements of other interested parties? (7.1.3)</t>
  </si>
  <si>
    <t>สำหรับแต่ละกระบวนการของ QMS องค์กรได้กำหนดข้อจำกัดของเครื่องมือและสิ่งอำนวยความสะดวกที่จำเป็นต่อการบรรลุข้อกำหนดของลูกค้าและข้อกำหนดของผู้มีส่วนได้ส่วนเสียอื่นๆ หรือไม่(7.1.3)</t>
  </si>
  <si>
    <t>Has the equipment analysis included the need for outside resources?  (7.1.3)</t>
  </si>
  <si>
    <t>มีการเตรียมการเครื่องมือหรือทรัพยากรที่จำเป็นจากภายนอกด้วยหรือไม่ (7.1.3)</t>
  </si>
  <si>
    <t>Has the analysis considered as appropriate:  (7.1.3)
•  Buildings?
•  Utilities?
•  Hardware?
•  Software?
•  Transportation equipment?
•  Communication equipment?
•  Communication and IT technology?
•  Value added use of floor space? (BP)
•  Lean technologies and methods? (BP)
•  Integrated processes with customers or suppliers? (BP)</t>
  </si>
  <si>
    <t>การเตรียมการได้พิจารณาตามความเหมาะสมของ  (7.1.3)
•  อาคารหรือไม่
•  สาธารณูปโภคหรือไม่
•  ฮาร์ดแวร์หรือไม่
•  ซอฟต์แวร์หรือไม่
•  เครื่องมือขนส่งหรือไม่
•  เครื่องมือสื่อสารหรือไม่
•  ทคโนโลยีการสื่อสารและ IT หรือไม่
•  การใช้พื้นที่อย่างมีมูลค่าเพิ่มหรือไม่ (BP)
•  เทคโนโลยีและวิธีการแบบลีนหรือไม่ (BP)
•  กระบวนการบูรณาการกับลูกค้าและซัพพลายเออร์หรือไม่ (BP)</t>
  </si>
  <si>
    <t>Are there records available to show that equipment is effectively maintained and repaired? (BP)</t>
  </si>
  <si>
    <t>มีบันทึกที่แสดงให้เห็นว่าเครื่องมือมีการบำรุงรักษาและซ่อมแซมอย่างมีประสิทธิผลอยู่หรือไม่ (BP)</t>
  </si>
  <si>
    <t>Do records show that maintenance of equipment happens prior to breakdown events (Preventive Maintenance) not simply when equipment fails? (BP)</t>
  </si>
  <si>
    <t>บันทึกได้แสดงให้เห็นว่าการบำรุงรักษาเครื่องมือเกิดขึ้นก่อนการชำรุด (การบำรุงรักษาเชิงป้องกัน) ที่ไม่ใช่การซ่อมแซมง่าย ๆ หากเครื่องมือเสียหรือไม่ (BP)</t>
  </si>
  <si>
    <t>Does equipment maintenance include: (BP)
•  Processing equipment, 
•  Software, 
•  IT equipment, 
•  Trucks, transportation and materials handling equipment</t>
  </si>
  <si>
    <t>การบำรุงรักษาเครื่องมือได้รวม (BP)
•  เครื่องมือการผลิตหรือไม่ 
•  ซอฟต์แวร์หรือไม่ 
•  เครื่องมือ IT หรือไม่
•  รถบรรทุก เครื่องมือขนส่งและเคลื่อนย้ายวัสดุหรือไม่</t>
  </si>
  <si>
    <t>Is there evidence of a process to ensure capability of new equipment as part of the procurement process?  Does evidence show that equipment can actually perform the functions required at or better than the claims of the supplier?  (BP)</t>
  </si>
  <si>
    <t>มีหลักฐานพิสูจน์กระบวนการที่ทำให้มั่นใจในความสามารถของเครื่องมือใหม่ในฐานะส่วนหนึ่งของกระบวนการจัดซื้อจัดจ้างหรือไม่ หลักฐานได้แสดงให้เห็นว่าเครื่องมือสามารถทำหน้าที่ตามต้องการหรือดีกว่าที่ซัพพลายเออร์อ้างอิงไว้หรือไม่  (BP)</t>
  </si>
  <si>
    <t>MEASUREMENT EQUIPMENT</t>
  </si>
  <si>
    <t>Is there evidence of a process to ensure the availability of measuring equipment capable of ensuring valid and reliable measurement results? (7.1.5)</t>
  </si>
  <si>
    <t>มีหลักฐานพิสูจน์กระบวนการที่ทำให้มั่นใจอุปกรณ์วัดผลที่มีอยู่สามารถก่อให้เกิดความมั่นใจในผลที่ถูกต้องและน่าเชื่อถือหรือไม่ (7.1.5)</t>
  </si>
  <si>
    <t>Where required either by the nature of the product or by customer expectation, does evidence show that measuring equipment is: (7.1.5)
•  Identified with unique identification
•  Shows calibration status
•  Maintained in a good state of order, cleanliness and repair
•  Is available when, and where needed</t>
  </si>
  <si>
    <t>เมื่อมีการกำหนดโดยหลักธรรมชาติของสินค้าหรือโดยความคาดหวังของลูกค้า หลักฐานได้แสดงให้เห็นหรือไม่ว่าเครื่องมือวัดผล (7.1.5)
•  มีการกำหนดด้วยการวินิจฉัยที่มีลักษณะเฉพาะ
•  แสดงให้เห็นสถานการณ์สอบเทียบ
•  มีการบำรุงรักษาให้อยู่ในสภาพเรียบร้อยอย่างดี สะอาดและซ่อมบำรุง
•  มีพร้อมใช้ทุกเวลาและทุกที่ที่ต้องการ</t>
  </si>
  <si>
    <t>Are records of inspection equipment controls (calibration controls) complete and do they show that a valid and reliable measurement system has been maintained? (7.1.5)</t>
  </si>
  <si>
    <t>บันทึกการควบคุมเครื่องมือตรวจสอบ (ควบคุมการสอบเทียบ) มีความสมบูรณ์และได้แสดงให้เห็นว่ามีการรักษาระบบการวัดผลที่ถูกต้องและน่าเชื่อถือหรือไม่ (7.1.5)</t>
  </si>
  <si>
    <t>DOCUMENTATION</t>
  </si>
  <si>
    <t>For each QMS process, has the organization determined the documentation requirements needed in order to achieve customer requirements as well as requirements of other interested parties? (7.4)</t>
  </si>
  <si>
    <t>สำหรับแต่ละกระบวนการของ QMS องค์กรทำการกำหนดข้อกำหนดในการทำเอกสารที่จำเป็นเพื่อบรรลุข้อกำหนดของลูกค้าและข้อกำหนดของผู้มีส่วนได้ส่วนเสียอื่นๆ หรือไม่ (7.4)</t>
  </si>
  <si>
    <t>Do performance records for the process indicate that the amount and type of documentation available is sufficient for the effective operation and control of the process?  (7.5)</t>
  </si>
  <si>
    <t>บันทึกประสิทธิผลการทำงานสำหรับกระบวนการมีการบ่งชี้ว่าจำนวนและประเภทของการทำเอกสารที่พร้อมใช้มีเพียงพอสำหรับการดำเนินการและควบคุมกระบวนการอย่างมีประสิทธิผลหรือไม่ (7.5)</t>
  </si>
  <si>
    <t>CREATION AND REVISION OF DOCUMENTS</t>
  </si>
  <si>
    <t>Is there evidence of an effective method of identifying documents and records? (7.5)</t>
  </si>
  <si>
    <t>มีหลักฐานพิสูจน์วิธีการที่มีประสิทธิผลในการบ่งชี้เอกสารและบันทึกหรือไม่ (7.5)</t>
  </si>
  <si>
    <t>Where necessary, is format controlled? (7.5)</t>
  </si>
  <si>
    <t>เมื่อจำเป็น มีการควบคุมรูปแบบหรือไม่ (7.5)</t>
  </si>
  <si>
    <t>Is there evidence that shows that when documents are created or revised, there is an effective process for approval or re-approval? (7.5)</t>
  </si>
  <si>
    <t>มีหลักฐานพิสูจน์ว่าเมื่อมีการสร้างและแก้ไขเอกสาร มีกระบวนการที่มีประสิทธิผลในการอนุมัติหรืออนุมัติใหม่อีกครั้งหรือไม่ (7.5)</t>
  </si>
  <si>
    <t>CONTROL OF DOCUMENTS</t>
  </si>
  <si>
    <t>Are documents that are needed during the process readily available to the people who need them? (7.5)</t>
  </si>
  <si>
    <t>เอกสารที่จำเป็นระหว่างกระบวนการมีพร้อมใช้กับบุคลากรที่ต้องการหรือไม่ (7.5)</t>
  </si>
  <si>
    <t>Are documents and records effectively stored and protected from – loss, loss of confidentiality, improper use, water damage, or deterioration? (7.5)</t>
  </si>
  <si>
    <t>เอกสารและบันทึกมีการจัดเก็บและป้องกัน – การสูญหาย การเปิดเผยข้อมูลลับเฉพาะ การใช้อย่างไม่เหมาะสม ความเสียหายจากน้ำ หรือ การเสื่อมสภาพอย่างมีประสิทธิผลหรือไม่ (7.5)</t>
  </si>
  <si>
    <t>Has the organization effectively addressed distribution, access, retrieval and use of documents?  Does evidence show that current controls are effectively implemented and effective in practice? (7.5)</t>
  </si>
  <si>
    <t>องค์กรมีการกล่าวถึงการกระจาย การเข้าถึง การกู้คืน และการใช้เอกสารอย่างมีประสิทธิผลหรือไม่ หลักฐานได้แสดงให้เห็นว่าการควบคุมในปัจจุบันมีการดำเนินการอย่างมีประสิทธิผลและปฏิบัติอย่างมีประสิทธิผลหรือไม่ (7.5)</t>
  </si>
  <si>
    <t>Were all documents that were verified during the assessment legible, stored effectively and available within a reasonable amount of time considering the type and use of the document? (7.5)</t>
  </si>
  <si>
    <t>เอกสารทั้งหมดที่มีการตรวจพิสูจน์ระหว่างการประเมินมีความถูกต้องตามกฎหมาย จัดเก็บอย่างมีประสิทธิผลและพร้อมใช้ภายในกำหนดเวลาในการพิจารณาประเภทและการใช้เอกสารอย่างสมเหตุสมผลหรือไม่ (7.5)</t>
  </si>
  <si>
    <t>Is there evidence that documents verified during the assessment have been effectively managed for changes?  (7.5)</t>
  </si>
  <si>
    <t>มีหลักฐานพิสูจน์หรือไม่ว่าเอกสารที่ตรวจพิสูจน์ระหว่างการประเมินมีการบริหารจัดการความเปลี่ยนแปลงอย่างมีประสิทธิผล  (7.5)</t>
  </si>
  <si>
    <t>Is there a process for disposal of records?  Does it comply with Statutory, Regulatory Internal Organization and /or Customer requirements?  Do records show that disposal is effectively implemented? (7.5)</t>
  </si>
  <si>
    <t>มีกระบวนการในการทำลายบันทึกหรือไม่ และสอดคล้องกับกฎหมาย กฎระเบียบ องค์กร และ / หรือข้อกำหนดของลูกค้าหรือไม่ บันทึกได้แสดงให้เห็นว่าการกำจัดทิ้งมีการดำเนินการอย่างมีประสิทธิผลหรือไม่ (7.5)</t>
  </si>
  <si>
    <t>Is there evidence of an effective process for identification of documents of external origin which need to be controlled? (7.5)</t>
  </si>
  <si>
    <t>มีหลักฐานพิสูจน์กระบวนการในการบ่งชี้เอกสารต้นฉบับจากภายนอกซึ่งต้องมีการควบคุมอย่างมีประสิทธิผลหรือไม่ (7.5)</t>
  </si>
  <si>
    <t>Is there evidence that shows that documents of external origin determined to need control are in fact effectively controlled?  (7.5)</t>
  </si>
  <si>
    <t>มีหลักฐานแสดงให้เห็นหรือไม่ว่าเอกสารต้นฉบับจากภายนอกซึ่งกำหนดให้ต้องมีการควบคุมได้มีการควบคุมอย่างมีประสิทธิผลในความเป็นจริงหรือไม่  (7.5)</t>
  </si>
  <si>
    <t>OPERATIONS PLANNING</t>
  </si>
  <si>
    <t>Has the organization defined at each processes the activities needed in order to achieve customer product requirements? (internal and external customers) (4.4, 8.1)</t>
  </si>
  <si>
    <t>องค์กรได้กำหนดกิจกรรมที่จำเป็นต้องบรรลุข้อกำหนดสินค้าของลูกค้าในแต่ละกระบวนการหรือไม่ (ลูกค้าภายในและภายนอก) (4.4, 8.1)</t>
  </si>
  <si>
    <t>Has the organization identified the interdependency of processes needed for effective product or service realization? (4.4, 8.1)</t>
  </si>
  <si>
    <t>องค์กรได้กำหนดการพึ่งพากันและกันของกระบวนการที่จำเป็นสำหรับการทำให้สินค้าหรือบริการเป็นจริงอย่างมีประสิทธิผลหรือไม่ (4.4, 8.1)</t>
  </si>
  <si>
    <t>Has the organization effectively identified the inputs and outputs required for the effective operation of each process? (4.4, 8.1)</t>
  </si>
  <si>
    <t>องค์กรได้กำหนดปัจจัยนำเข้าและผลลัพธ์ที่จำเป็นสำหรับการดำเนินการแต่ละกระบวนการอย่างมีประสิทธิผลหรือไม่ (4.4, 8.1)</t>
  </si>
  <si>
    <t>Has the organization effectively identified what performance indicators will be used and when, the measurement methods to be used, the targets to be achieved and the frequency and method of reporting on these measurements, for each process?  (4.4, 8.1) (9.1)</t>
  </si>
  <si>
    <t>องค์กรได้กำหนดการใช้ตัวชี้วัดผลการทำงานอะไรและเมื่อไหร่ วิธีการวัดผลที่จะใช้ เป้าหมายที่จะต้องบรรลุและความถี่รวมถึงวิธีการรายงานการวัดผลเหล่านี้สำหรับแต่ละกระบวนการหรือไม่ (4.4, 8.1) (9.1)</t>
  </si>
  <si>
    <t>For each process, has the organization identified the human resources necessary, the number of persons, their required competency levels and the responsibilities, authorities and accountabilities necessary for effective operation and control of the processes? (4.4 , 7.1, 8.1)</t>
  </si>
  <si>
    <t>สำหรับแต่ละกระบวนการ องค์กรได้กำหนดความจำเป็นด้านทรัพยากรบุคคล จำนวนบุคลากร ระดับความสามารถและหน้าที่รับผิดชอบที่จำเป็น อำนาจและภาระหน้าที่ที่จำเป็นในการปฏิบัติงานอย่างมีประสิทธิผลและการควบคุมกระบวนการหรือไม่ (4.4 , 7.1, 8.1)</t>
  </si>
  <si>
    <t>Has the organization identified the tools, materials and equipment necessary for the effective operation of each process? (4.4. 8.1)</t>
  </si>
  <si>
    <t>องค์กรมีการกำหนดเครื่องมือ วัสดุและอุปกรณ์ที่จำเป็นในการดำเนินงานของแต่ละกระบวนการอย่างมีประสิทธิผลหรือไม่ (4.4. 8.1)</t>
  </si>
  <si>
    <t>Has the organization put in place methods to ensure that tools, equipment and materials provided are adequate to do the function required, available when and where needed, and effectively maintained? (4,4, 8.1)</t>
  </si>
  <si>
    <t>องค์กรมีการวางวิธีการที่ทำให้มั่นใจว่าเครื่องมือ อุปกรณ์และวัสดุที่ใช้มีจำนวนเพียงพอต่อการทำหน้าที่ที่ต้องการ มีใช้ทุกเมื่อและทุกที่ที่จำเป็น และมีการบำรุงรักษาอย่างมีประสิทธิผลหรือไม่ (4,4, 8.1)</t>
  </si>
  <si>
    <t>Is there evidence that the organization has effectively determined risks, opportunities and constraints related to the resources provided and to the operation of each process? Is the need for outside resources part of this analysis?  (4.4, 6.1, 7.1, 8.1)</t>
  </si>
  <si>
    <t>มีหลักฐานพิสูจน์หรือไม่ว่าองค์กรมีการกำหนดความเสี่ยง โอกาสและข้อบังคับเกี่ยวกับทรัพยากรที่ได้รับและการดำเนินการของแต่ละกระบวนการ ความต้องการทรัพยากรภายนอกเป็นส่วนหนึ่งของการวิเคราะห์นี้หรือไม่  (4.4, 6.1, 7.1, 8.1)</t>
  </si>
  <si>
    <t>In evaluating the risks associated with each process has the organization effectively assured that the process can achieve its intended results? (6.1, 8.1)</t>
  </si>
  <si>
    <t>ในการประเมินความเสี่ยงที่เกี่ยวข้องกับแต่ละกระบวนการ องค์กรรับประกันว่ากระบวนการสามารถบรรลุผลลัพธ์ที่ตั้งไว้อย่างมีประสิทธิผลหรือไม่ (6.1, 8.1)</t>
  </si>
  <si>
    <t>Has the organization included steps designed to prevent or reduce undesired results and to identify opportunities to improve results? (6.1, 8.1)</t>
  </si>
  <si>
    <t>องค์กรได้รวมขั้นตอนที่ออกแบบเพื่อป้องกันหรือลดผลที่ไม่พึงประสงค์และเพื่อบ่งชี้โอกาสในการปรับปรุงผลหรือไม่ (6.1, 8.1)</t>
  </si>
  <si>
    <t>Is there evidence of a process which monitors the effectiveness of the preventive actions, reduction actions and the improvement actions taken and where actions are not effective takes additional steps as necessary? (6.1, 8.1)</t>
  </si>
  <si>
    <t>มีหลักฐานพิสูจน์กระบวนการที่ตรวจสอบความมีประสิทธิผลของการปฏิบัติการป้องกัน การปฏิบัติการลดและการปฏิบัติการปรับปรุง และเมื่อการปฏิบัติการไม่มีประสิทธิผล ได้มีขั้นตอนเพิ่มเติมตามจำเป็นหรือไม่ (6.1, 8.1)</t>
  </si>
  <si>
    <t>For each operation step in the product (service) realization process, has the organization identified: (8.1)
•  the specific product (service) criteria associated with the process step?
•  the risks related with the achievement of product (service) criteria at each process step?
•  appropriate equipment for effective operation at each process step?
•  appropriate controls to address each risk? (product conformity, process capability, equipment, calibration, protection, safety and security controls)
•  appropriate records to provide evidence of product (service) conformity?</t>
  </si>
  <si>
    <t>สำหรับแต่ละขั้นตอนการดำเนินงานในกระบวนการทำให้สินค้า (บริการ) เป็นจริง องค์กรได้กำหนด (8.1)
•  เกณฑ์ผลิตภัณฑ์ (บริการ) พิเศษที่เกี่ยวข้องกับขั้นตอนในกระบวนการหรือไม่ 
•  ความเสี่ยงเกี่ยวกับการบรรลุเกณฑ์ผลิตภัณฑ์(บริการ) ในแต่ละขั้นตอนของกระบวนการหรือไม่
•  เครื่องที่เหมาะสมสำหรับการดำเนินงานอย่างมีประสิทธิผลในแต่ละขั้นตอนของกระบวนการหรือไม่
•  การควบคุมที่เหมาะสมในการระบุแต่ละความเสี่ยงหรือไม่ (ความสอดคล้องของสินค้า ความสามารถของกระบวนการ เครื่องมือ การสอบเทียบ การป้องกัน ความปลอดภัยและ การควบคุมการรักษาความปลอดภัย)
•  บันทึกเหมาะสมในการเป็นหลักฐานความสอดคล้องของสินค้า (บริการ) หรือไม่</t>
  </si>
  <si>
    <t>Is there a document (traveler, product /process plan, control plan, work flow, job order, formulary, etc.) that is the output of the above planning process which will ensure the positive control of the product (service) realization process? (8.1)</t>
  </si>
  <si>
    <t>มีเอกสาร (ตารางคุม แผนสินค้า/กระบวนการ แผนการควบคุม ผังการไหลของงาน ลำดับงาน สูตร ฯลฯ) ซึ่งได้มาจากกระบวนการวางแผนเพื่อใช้ในการควบคุมกระบวนผลิตผลิตภัณฑ์ (บริการ) หรือไม่ (8.1)</t>
  </si>
  <si>
    <t>Is there evidence that the controlling document provides sufficient information and control to ensure products or services that conform to requirements? (8.1)</t>
  </si>
  <si>
    <t>มีหลักฐานพิสูจน์หรือไม่ว่าเอกสารการควบคุมมีข้อมูลเพียงพอและมีการควบคุมที่ทำให้มั่นใจในสินค้าหรือบริการว่าสอดคล้องกับข้อกำหนด  (8.1)</t>
  </si>
  <si>
    <t>Is there evidence that an effective change process is applied should the requirements for the product (service) change? (8.1)</t>
  </si>
  <si>
    <t>มีหลักฐานพิสูจน์ว่าเมื่อมีการใช้กระบวนการเปลี่ยนแปลง ข้อกำหนดต่าง ๆ สำหรับสินค้า (บริการ) ควรเปลี่ยนแปลงหรือไม่ (8.1)</t>
  </si>
  <si>
    <t>DESIGN OF PRODUCT</t>
  </si>
  <si>
    <t>Is there a product design process described? (8.3)</t>
  </si>
  <si>
    <t>มีการอธิบายกระบวนการออกแบบสินค้าหรือไม่ (8.3)</t>
  </si>
  <si>
    <t>Does the product design plan identify stages of the process that effectively takes the process from initial concept to a completed, defined, verified and validated product or service, ready for provision to the customer? (8.3)</t>
  </si>
  <si>
    <t>แผนการออกแบบสินค้ามีการกำหนดขั้นตอนของกระบวนการที่นำกระบวนการมาจากแนวคิดแรกเริ่มให้เป็นสินค้าหรือบริการที่สมบูรณ์ ชัดเจน ตรวจสอบแล้วและพร้อมใช้งานได้โดยพร้อมที่จะส่งมอบให้ลูกค้าอย่างมีประสิทธิผลหรือไม่ (8.3)</t>
  </si>
  <si>
    <t>Where the design process include prototype development is this activity fully planned?  (8.3)</t>
  </si>
  <si>
    <t>หากกระบวนการออกแบบได้รวมการพัฒนาต้นแบบ กิจกรรมนี้มีการวางแผนอย่างเต็มที่หรือไม่  (8.3)</t>
  </si>
  <si>
    <t>Does the Product Design process include: (8.3)
•  A timeframe for each stage and for completion of the design?
•  Interactions between various functions during the design process?
•  Responsibilities, authority and accountability for functions and tasks included in the design process?
•  Inputs, outputs and key deliverables for each stage?
•  Necessary equipment to be used at each stage?
•  Verification of outputs at each stage and for completion of the design process?
•  Equipment to be used for verification and test processes to be used (where applicable)?
•  Validation where applicable during the design process and at the conclusion of the design process?
•  Review by upper management at prescribed intervals?</t>
  </si>
  <si>
    <t xml:space="preserve">กระบวนการออกแบบสินค้ามี (8.3)
•  กรอบเวลาการออกแบบสำหรับแต่ละขั้นตอนและสำหรับการเสร็จสมบูรณ์หรือไม่
•  ปฏิสัมพันธ์ระหว่างหน้าที่งานที่หลากหลายระหว่างกระบวนการออกแบบหรือไม่
•  ความรับผิดชอบ อำนาจ และภาระหน้าที่สำหรับหน้าที่งานและงานที่รวมอยู่ในกระบวนการออกแบบหรือไม่
•  ปัจจัยนำเข้า ผลลัพธ์ และแก่นสำคัญที่สามารถส่งให้แต่ละขั้นตอนหรือไม่
•  เครื่องมือจำเป็นที่ใช้ในแต่ละขั้นตอนหรือไม่
•  การตรวจสอบผลลัพธ์ในแต่ละขั้นตอนและเพื่อการเสร็จสมบูรณ์ของกระบวนการออกแบบหรือไม่
•  เครื่องมือที่ใช้เพื่อตรวจสอบและทดสอบกระบวนการที่ใช้ (เมื่อมีการใช้) หรือไม่
•  การตรวจสอบอย่างเหมาะสมระหว่างกระบวนการออกแบบและช่วงสรุปกระบวนการออกแบบหรือไม่
•  การทบทวนโดยฝ่ายบริหารระดับสูงกว่าในช่วงเวลาที่กำหนดหรือไม่ </t>
  </si>
  <si>
    <t>ปัจจัยนำเข้าสำหรับการออกแบบได้รวม (8.3)
•  ลักษณะสินค้าที่พึงประสงค์หรือไม่
•  ขนาดหรือไม่
•  หน้าที่หรือไม่
•  ข้อกำหนดสำหรับประสิทธิผลการทำงานในหน้าที่งานหรือไม่
•  ความคาดหวังเกี่ยวกับตลาดเป้าหมายหรือไม่
•  ปริมาณการควบคุมหน้าที่งานโดยผู้ใช้งานหรือไม่
•  ความคาดหวังเกี่ยวกับสภาพแวดล้อมหน้าที่งานหรือไม่
•  ข้อกำหนดทางกฎหมายและกฎระเบียบหรือไม่
•  แนวทางปฏิบัติหรือข้อกำหนดอื่น ๆ ที่องค์กรเห็นพ้องหรือไม่</t>
  </si>
  <si>
    <t>Do design inputs include: (8.3)
•  Desired characteristics of the product
•  Dimensional
•  Functional 
•  Functional performance requirements
•  Expectations related to target market
•  Amount of functional control by the user
•  Expectation related to functional environment
•  Statutory and regulatory requirements, 
•  Codes of practice or other requirements to which the organization subscribes</t>
  </si>
  <si>
    <t>Are the input requirements adequate, complete, clear and unambiguous? (8.3)</t>
  </si>
  <si>
    <t>ข้อกำหนดสำหรับปัจจัยนำเข้ามีเพียงพอ สมบูรณ์ ชัดเจนและไม่กำกวมหรือไม่ (8.3)</t>
  </si>
  <si>
    <t>Where conflict occurs between the input requirements, are they effectively resolved prior to moving to subsequent phases of the design process? (8.3)</t>
  </si>
  <si>
    <t>เมื่อมีความขัดแย้งเกิดขึ้นระหว่างข้อกำหนดสำหรับปัจจัยนำเข้า ได้ดำเนินแก้ไขอย่างมีประสิทธิผลก่อนนำเข้าสู่ช่วงกระบวนการออกแบบถัดไปหรือไม่ (8.3)</t>
  </si>
  <si>
    <t>Is there exit criteria identified for each stage of the design process? (8.3)</t>
  </si>
  <si>
    <t>มีเกณฑ์ในการออกจากกระบวนการที่กำหนดสำหรับแต่ละขั้นตอนของกระบวนการออกแบบหรือไม่ (8.3)</t>
  </si>
  <si>
    <t>Is there evidence to show that exit requirements at each stage of design are verified and validated to meet the specified exit criteria prior to the design process moving into the next stage including sufficient oversight by management prior to final release of product design? (8.3)</t>
  </si>
  <si>
    <t>มีหลักฐานแสดงให้เห็นหรือไม่ว่ามีการตรวจสอบและทำให้ข้อกำหนดในการออกจากกระบวนการในแต่ละขั้นตอนของการออกแบบใช้งานได้เพื่อให้ได้เกณฑ์ในการออกจากกระบวนการก่อนกระบวนการออกแบบจะเคลื่อนเข้าสู่ขั้นตอนถัดไปรวมถึงการควบคุมโดยฝ่ายบริหารที่เพียงพอก่อนการอนุมัติแบบสินค้าขั้นสุดท้าย</t>
  </si>
  <si>
    <t>Where exit criteria are not met is there effective subsequent activities to ensure that criteria are ultimately achieved? (8.3)</t>
  </si>
  <si>
    <t>Where there are changes to the design, is there evidence of an effective process for: (8.3)
•  Review of the required change-
  -  To determine if the change requirements are fully understood?
  -  To ensure that resources including timeframe are sufficient to accommodate the change?
  -  To determine the risks associated with the change?
  -  To determine if the change is feasible?
•  Determination of change feasibility and the ramifications and risks related to changing or not changing?
•  Planning for the implementation of the change, including-
  -  Effective documentation of the change?
  -  Effective communication of the change to all necessary parties?
•  Verification of the effective implementation of the change?
•  Validation of the implementation of the change?</t>
  </si>
  <si>
    <t>หากมีการเปลี่ยนแปลงการออกแบบ มีหลักฐานพิสูจน์กระบวนการที่มีประสิทธิผลสำหรับ (8.3)
•  การทบทวนความต้องการที่จำเป็นหรือไม่
  -  เพื่อกำหนดว่ามีความเข้าใจข้อกำหนดการเปลี่ยนแปลงอย่างเต็มที่หรือไม่
  -  เพื่อทำให้มั่นใจว่าทรัพยากรต่างๆ โดยรวมด้านกรอบเวลามีจำนวนเพียงพอในการบรรลุการเปลี่ยนแปลงหรือไม่
  -  เพื่อกำหนดความเสี่ยงที่เกี่ยวข้องกับการเปลี่ยนแปลงหรือไม่
  -  เพื่อกำหนดว่าการเปลี่ยนแปลงเป็นไปได้หรือไม่
•  การกำหนดความเป็นไปได้ในการเปลี่ยนแปลงและปัญหาที่เกี่ยวข้องรวมถึงความเสี่ยงเกี่ยวกับการเปลี่ยนแปลงหรือไม่เปลี่ยนแปลงหรือไม่ 
•  การวางแผนสำหรับการดำเนินการเปลี่ยนแปลงโดยรวม
  -  การทำเอกสารการเปลี่ยนแปลงอย่างมีประสิทธิผลหรือไม่ 
  -  การสื่อสารการเปลี่ยนแปลงถึงบุคคลหรือฝ่ายที่สำคัญทั้งหมดอย่างมีประสิทธิผลหรือไม่
•  การตรวจสอบการดำเนินการเปลี่ยนแปลงอย่างมีประสิทธิผลหรือไม่ 
•  การทำให้การดำเนินการเปลี่ยนแปลงสมบูรณ์หรือไม่</t>
  </si>
  <si>
    <t>Is there documented evidence of the implementation of the change? (8.3)</t>
  </si>
  <si>
    <t>มีหลักฐานเป็นเอกสารพิสูจน์การดำเนินการเปลี่ยนแปลงหรือไม่ (8.3)</t>
  </si>
  <si>
    <t>DESIGN OF PROCESS</t>
  </si>
  <si>
    <t>Is there an effective process design process? (8.3)</t>
  </si>
  <si>
    <t>มีกระบวนการออกแบบที่มีประสิทธิผลหรือไม่ (8.3)</t>
  </si>
  <si>
    <t>Does the process design plan identify stages of the process that effectively cover all of the steps from initial concept to an implemented, verified and validated process ready to provide products or services to the customer? (8.3)</t>
  </si>
  <si>
    <t>แผนการออกแบบกระบวนการมีการกำหนดขั้นตอนของกระบวนการที่ครอบคลุมขั้นตอนทั้งหมดอย่างมีประสิทธิผลตั้งแต่แนวคิดแรกเริ่มกระทั่งถึงกระบวนการที่ดำเนินการ ตรวจสอบ และ มีผลพร้อมมอบสินค้าหรือบริการถึงลูกค้าหรือไม่ (8.3)</t>
  </si>
  <si>
    <t>Does the process include: (8.3)
•  A timeframe for each stage of the process design?
•  Interactions between various functions during the design process?
•  Responsibilities, Authority and Accountability for functions and tasks included in the process design?
•  Inputs, outputs and key deliverables for each stage?
•  Necessary equipment to be used at each stage?
•  Verification of outputs at each stage verification for completion of the development process?
•  Equipment to be used for verification and test (where applicable)?
•  Validation where applicable during the design process and at the conclusion of the design process? Such as run-at-rate, test runs, dress rehearsals, etc.
•  Review by upper management at prescribed intervals and at the conclusion of the design process?</t>
  </si>
  <si>
    <t>กระบวนการได้รวม (8.3)
•  กรอบเวลาสำหรับแต่ละขั้นตอนของการออกแบบกระบวนการหรือไม่
•  ปฏิสัมพันธ์ระหว่างหน้าที่งานที่หลากหลายระหว่างกระบวนการออกแบบหรือไม่
•  ความรับผิดชอบ อำนาจและภาระหน้าที่สำหรับหน้าที่งานและงานที่รวมอยู่ในการออกแบบกระบวนการหรือไม่
•  ปัจจัยนำเข้า ผลลัพธ์ และแก่นสำคัญที่สามารถส่งให้แต่ละขั้นตอนหรือไม่
•  เครื่องมือจำเป็นที่ใช้ในแต่ละขั้นตอนหรือไม่
•  การตรวจสอบผลลัพธ์ในแต่ละขั้นตอนเพื่อการเสร็จสมบูรณ์ในการพัฒนากระบวนการหรือไม่ 
•  เครื่องมือที่ใช้เพื่อตรวจสอบและทดสอบกระบวนการที่ใช้ (ถ้าใช้) หรือไม่
•  การตรวจสอบอย่างเหมาะสมระหว่างกระบวนการออกแบบและช่วงสรุปกระบวนการออกแบบหรือไม่ อาทิเช่น การเดินเครื่องตามอัตรา การทดสอบการเดินเครื่อง การซ้อมใหญ่ ฯลฯ 
•  การทบทวนโดยฝ่ายบริหารระดับสูงกว่าในช่วงเวลาที่กำหนดและในช่วงสรุปกระบวนการออกแบบหรือไม่ 
•  การตรวจพิสูจน์ระหว่างกระบวนการออกแบบและและช่วงสรุปกระบวนการออกแบบเมื่อมีการใช้หรือไม่ อาทิเช่น การเดินเครื่องตามอัตรา การทดสอบการเดินเครื่อง การซ้อมใหญ่ ฯลฯ</t>
  </si>
  <si>
    <t>Do process design inputs include: (8.3)
•  Methods needed to ensure that required product characteristics will be attained
•  Dimensional, functional 
•  Performance expectations for the process such as:
  -  Quality standards
  -  Delivery timing
  -  Cycle times, process speeds
  -  Costs 
  -  Error rates
  -  FIFO expectations
•  5S requirement, lean technology expectations 
•  Statutory and regulatory requirements
•  Codes of practice or other requirements to which the organization subscribes</t>
  </si>
  <si>
    <t>ปัจจัยนำเข้าในการออกแบบกระบวนการได้รวม (8.3)
•  วิธีการที่จำเป็นในการทำให้มั่นใจว่าจะสามารถบรรลุลักษณะสินค้าที่ต้องการหรือไม่
•  ขนาดและหน้าที่หรือไม่
•  ความคาดหวังในประสิทธิผลการทำงานสำหรับกระบวนการหรือไม่ อาทิเช่น
  -  มาตรฐานคุณภาพ
  -  เวลาในการจัดส่ง
  -  ระยะเวลารอบการทำงาน ความเร็วของกระบวนการ
  -  ต้นทุน
  -  อัตราข้อผิดพลาด
  -  ความคาดหวังใน FIFO 
•  ความคาดหวังเกี่ยวกับข้อกำหนด 5ส และเทคโนโลยีแบบลีนหรือไม่
•  ข้อกำหนดทางกฎหมายและกฎระเบียบหรือไม่
•  แนวทางปฏิบัติหรือข้อกำหนดอื่น ๆ ที่องค์กรเห็นพ้องหรือไม่</t>
  </si>
  <si>
    <t>ข้อกำหนดทางปัจจัยนำเข้าเพียงพอ สมบูรณ์ ชัดเจนและไม่คลุมเครือหรือไม่ (8.3)</t>
  </si>
  <si>
    <t>Where conflict occurs between the input requirements, are they effectively resolved prior to moving to subsequent phases of the process? (8.3)</t>
  </si>
  <si>
    <t>เมื่อมีความขัดแย้งเกิดขึ้นระหว่างข้อกำหนดสำหรับปัจจัยนำเข้า ได้สามารถแก้ไขอย่างมีประสิทธิผลก่อนย้ายเข้าสู่ช่วงกระบวนการถัดไปหรือไม่ (8.3)</t>
  </si>
  <si>
    <t>Is the customer involved in resolution of input conflicts as appropriate?</t>
  </si>
  <si>
    <t xml:space="preserve">ลูกค้ามีความเกี่ยวข้องในการแก้ความขัดแย้งของปัจจัยนำเข้าอย่างเหมาะสมหรือไม่ </t>
  </si>
  <si>
    <t>Is there evidence to show that exit requirements at each stage of process design are verified and validated to meet the specified exit criteria prior to the design process moving into the next stage? (8.3)</t>
  </si>
  <si>
    <t>มีหลักฐานแสดงให้เห็นหรือไม่ว่ามีการตรวจสอบและทำให้ข้อกำหนดในการออกจากกระบวนการในแต่ละขั้นตอนของการออกแบบกระบวนการใช้งานได้เพื่อให้ได้เกณฑ์ในการออกจากกระบวนการก่อนกระบวนการออกแบบจะเคลื่อนเข้าสู่ขั้นตอนถัดไป (8.3)</t>
  </si>
  <si>
    <t>หากไม่สามารถได้ตามเกณฑ์ในการออกจากกระบวนการ ได้มีกิจกรรมถัดไปเพื่อทำให้มั่นใจว่าบรรลุเกณฑ์อย่างมีประสิทธิผลในที่สุดหรือไม่ (8.3)</t>
  </si>
  <si>
    <t>Is there a formal process with Sr. Management involvement and oversight to validate the process design’s ability to meet all customer as well as organizational and other interested party’s requirements prior to first delivery to customers?  (BP)</t>
  </si>
  <si>
    <t>มีกระบวนการอย่างเป็นทางการในการมีส่วนร่วมและการควบคุมของฝ่ายบริหารอาวุโสเพื่อทำให้ความสามารถของการออกแบบกระบวนการสมบูรณ์ให้ได้ตามข้อกำหนดทั้งหมดของลูกค้า องค์กรและผู้มีส่วนได้ส่วนเสียอื่น ๆ ก่อนการจัดส่งให้ลูกค้าครั้งแรกหรือไม่ (BP)</t>
  </si>
  <si>
    <t>Where there are changes to the design, is there evidence of an effective process for: (8.3)
•  Review of the required change-
  -  To determine if the change requirements are fully understood?
  -  To ensure resources, incl. timeframe are sufficient to accommodate the change?
  -  To determine the risks associated with the change?
  -  To determine if the change is feasible?
•  Determination of change feasibility and the ramifications of changing or not changing?
•  Planning for the implementation of the change, including-
  -  Effective documentation of the change?
  -  Effective communication of the change to all necessary parties?
•  Verification and validation of the effective implementation of the change?</t>
  </si>
  <si>
    <t xml:space="preserve">หากมีการเปลี่ยนการออกแบบ มีหลักฐานพิสูจน์กระบวนการอย่างมีประสิทธิผลสำหรับ (8.3)
•  การทบทวนการเปลี่ยนแปลงที่จำเป็น
  -  เพื่อตัดสินว่ามีความเข้าใจข้อจำกัดในการเปลี่ยนแปลงอย่างเต็มที่หรือไม่
  -  เพื่อทำให้มั่นใจว่าทรัพยากรรวมถึงกรอบเวลาเพียงพอต่อการเอื้ออำนวยการเปลี่ยนแปลงหรือไม่
  -  เพื่อกำหนดความเสี่ยงที่เกี่ยวข้องกับการเปลี่ยนแปลงหรือไม่
  -  เพื่อกำหนดว่าการเปลี่ยนแปลงเป็นไปได้หรือไม่
•  การกำหนดความเป็นไปได้ในการเปลี่ยนแปลงและปัญหาที่เกี่ยวข้องกับการเปลี่ยนแปลงหรือไม่เปลี่ยนแปลงหรือไม่
•  การวางแผนสำหรับการดำเนินการเปลี่ยนแปลงโดยรวม
  -  การทำเอกสารการเปลี่ยนแปลงอย่างมีประสิทธิผลหรือไม่ 
  -  การสื่อสารการเปลี่ยนแปลงถึงบุคคลหรือฝ่ายที่สำคัญทั้งหมดอย่างมีประสิทธิผลหรือไม่
•  การตรวจสอบและการทำให้การดำเนินการเปลี่ยนแปลงสมบูรณ์อย่างมีประสิทธิผลหรือไม่ </t>
  </si>
  <si>
    <t>REQUIREMENTS FOR PRODUCTS OR SERVICES</t>
  </si>
  <si>
    <t>Is there evidence of effective communication systems between the organization and the customer related to: (8.2) 
•  Product or service quality
•  On-time delivery
•  Customer service
•  Customer Quality System requirements
•  Customer identified special needs or special characteristics of the product
•  Contract, order or product changes
•  Handling of customer owned property
•  Planning and handling of contingencies
•  Solicitation of customer perceptions about the organization
•  Customer feedback and corrective action</t>
  </si>
  <si>
    <t>มีหลักฐานพิสูจน์ระบบการสื่อสารอย่างมีประสิทธิผลระหว่างองค์กรและลูกค้าเกี่ยวกับ (8.2) 
•  คุณภาพของสินค้าหรือบริการหรือไม่
•  การจัดส่งตรงเวลาหรือไม่
•  การให้บริการลูกค้าหรือไม่
•  ข้อกำหนดระบบคุณภาพของลูกค้าหรือไม่
•  ความต้องการพิเศษที่ลูกค้ากำหนดหรือลักษณะพิเศษของสินค้าหรือไม่
•  สัญญา การเปลี่ยนแปลงออเดอร์หรือสินค้าหรือไม่
•  การเคลื่อนย้ายทรัพย์สินของลูกค้าหรือไม่
•  การวางแผนและเคลื่อนย้ายสำหรับเหตุที่ไม่แน่นอนหรือไม่
•  การจูงใจลูกค้าให้เข้าใจเกี่ยวกับองค์กรหรือไม่
•  ข้อเสนอแนะจากลูกค้าและการปฏิบัติการแก้ไข</t>
  </si>
  <si>
    <t>Is there evidence that product (service) requirements are effectively reviewed to ensure that: (8.2)
•  All requirements specified by the customer can be met, including packaging, delivery and post-delivery requirements
•  Requirements not identified by the customer but necessary for the proper operation of the product (service) can be met
•  Statutory and Regulatory Requirements can be met</t>
  </si>
  <si>
    <t>มีหลักฐานพิสูจน์หรือไม่ว่าข้อกำหนดของสินค้า (บริการ) มีการทบทวนอย่างมีประสิทธิผลเพื่อทำให้มั่นใจว่า (8.2)
•  ข้อกำหนดทั้งหมดที่ลูกค้ากำหนดสามารถได้ตามข้อกำหนดในการบรรจุ จัดส่งและหลังการจัดส่ง 
•  ข้อกำหนดที่ลูกค้าไม่ได้กำหนดแต่จำเป็นเพื่อให้ได้ตามการดำเนินการของสินค้า (บริการ) 
•  สามารถได้ตามข้อกำหนดของกฎหมายและกฎระเบียบหรือไม่</t>
  </si>
  <si>
    <t>Where there are no documented requirements provided by the customer, is there evidence of an effective process for the organization to ensure that they have all of the information necessary to evaluate their capability to achieve customer expectations? (8.2)</t>
  </si>
  <si>
    <t>เมื่อไม่มีข้อกำหนดเป็นเอกสารจากลูกค้า มีหลักฐานพิสูจน์กระบวนการที่มีประสิทธิผลสำหรับองค์กรเพื่อทำให้มั่นใจว่ามีข้อมูลทั้งหมดที่จำเป็นเพื่อประเมินความสามารถของกระบวนการในการบรรลุความคาดหวังของลูกค้าหรือไม่ (8.2)</t>
  </si>
  <si>
    <t>Is there an effective process to ensure that the organization can achieve new or changed requirements before the organization commits to the new requirements? (8.2)</t>
  </si>
  <si>
    <t>มีกระบวนการที่มีประสิทธิผลเพื่อทำให้มั่นใจว่าองค์กรสามารถบรรลุข้อกำหนดใหม่หรือที่เปลี่ยนแปลงก่อนที่องค์กรจะให้คำมั่นสัญญาต่อข้อกำหนดใหม่หรือไม่ (8.2)</t>
  </si>
  <si>
    <t>Does evidence indicate that all issues related to product and order or contract requirements are resolved prior to acceptance by the organization? (8.2)</t>
  </si>
  <si>
    <t>หลักฐานพิสูจน์จะบ่งชี้ว่าปัญหาทั้งหมดเกี่ยวกับสินค้าและข้อกำหนดของออเดอร์หรือสัญญามีการแก้ไขก่อนที่องค์กรจะยอมรับหรือไม่ (8.2)</t>
  </si>
  <si>
    <t>UNDERSTANDING THE NEEDS OF INTERESTED PARTIES</t>
  </si>
  <si>
    <t xml:space="preserve">Prior to producing product or providing services, has the organization specifically identified who they consider to be interested parties for that product? (4.2) </t>
  </si>
  <si>
    <t xml:space="preserve">ก่อนการผลิตสินค้าหรือให้บริการ องค์กรได้กำหนดเฉพาะเจาะจงให้ใครที่พิจารณาว่าเป็นผู้มีส่วนได้ส่วนเสียสำหรับสินค้านั้นหรือไม่ (4.2) </t>
  </si>
  <si>
    <t>ได้มีการกำหนดข้อกำหนดเฉพาะของผู้มีส่วนได้ส่วนเสียหรือไม่ (4.2)</t>
  </si>
  <si>
    <t>ได้มีการกล่าวถึงข้อกำหนดเฉพาะในกระบวนการที่เหมาะสมหรือไม่ (BP)</t>
  </si>
  <si>
    <t>มีหลักฐานพิสูจน์กระบวนการเพื่อทบทวนการเปลี่ยนแปลงหรือการเพิ่มเติมข้อกำหนดของผู้มีส่วนได้ส่วนเสียและทำให้มั่นใจว่าการเปลี่ยนแปลงหรือการเพิ่มเติมมีการดำเนินการอย่างมีประสิทธิผลหรือไม่ (4.2)</t>
  </si>
  <si>
    <t>มีหลักฐานพิสูจน์กระบวนการเพื่อวัดความมีประสิทธิผลของความสอดคล้องกับข้อกำหนดเฉพาะของผู้มีส่วนได้ส่วนเสียหรือไม่ (BP)</t>
  </si>
  <si>
    <t>PURCHASING</t>
  </si>
  <si>
    <t>Does the organization purchase: (8.4)
•  Products or services that are integrated into the organization’s products or services for delivery to their customer? 
•  All or part of a service which is provided to the customer on behalf of the organization?
•  Delivery or post-delivery activities subsequent to the delivery of the organization’s product that is part of the product or service that the organization agreed to provide?</t>
  </si>
  <si>
    <t>องค์กรได้จัดซื้อจัดจ้าง (8.4)
•  ผลิตภัณฑ์หรือบริการที่มีการบูรณาการเข้าในผลิตภัณฑ์หรือบริการขององค์กรสำหรับจัดส่งถึงลูกค้าหรือไม่ 
•  ทั้งหมดหรือบางส่วนของการบริการที่มอบให้ลูกค้าในนามขององค์กรหรือไม่
•  การจัดส่งหรือกิจกรรมหลังการจัดส่งต่อจากการส่งสินค้าขององค์กรที่เป็นส่วนหนึ่งของสินค้าหรือบริการซึ่งองค์กรยินยอมที่จะมอบให้หรือไม่</t>
  </si>
  <si>
    <t>Is there evidence of an effective process by the organization to evaluate and select suppliers for activities identified in 156? (8.4)</t>
  </si>
  <si>
    <t>มีหลักฐานพิสูจน์กระบวนการที่ประสิทธิผลขององค์กรเพื่อประเมินและเลือกซัพพลายเออร์สำหรับกิจกรรมที่กำหนดในข้อ 156 หรือไม่ (8.4)</t>
  </si>
  <si>
    <t>Where the customer specifies suppliers of product or service which will be integrated into their product by the organization, is there evidence that the organization: (8.4)  
•  Uses the required suppliers, maintains effective control over those suppliers?</t>
  </si>
  <si>
    <t xml:space="preserve">เมื่อลูกค้ากำหนดซัพพลายเออร์สำหรับสินค้าหรือบริการที่จะต้องมีการรวมเข้ากับสินค้าขององค์กร มีหลักฐานพิสูจน์หรือไม่ว่าองค์กร (8.4)  
•  ใช้ซัพพลายเออร์ที่ต้องการ รักษาและควบคุมซัพพลายเออร์เหล่านั้นอย่างมีประสิทธิผล </t>
  </si>
  <si>
    <t>Is there an effective process to monitor and measure the effectiveness of all suppliers’ ability to provide products or services which consistently meet the expectations of both the organization and their customers? (8.4)</t>
  </si>
  <si>
    <t>มีกระบวนการที่มีประสิทธิผลในการตรวจสอบและวัดความมีประสิทธิผลในความสามารถของซัพพลายเออร์เพื่อให้สินค้าและบริการที่บรรลุความคาดหวังของทั้งองค์กรและลูกค้าหรือไม่ (8.4)</t>
  </si>
  <si>
    <t>Is there evidence of a process to determine risks associated with the products or services provided by each supplier and are these risks taken into consideration when establishing supplier controls? (8.4)</t>
  </si>
  <si>
    <t>มีหลักฐานพิสูจน์กระบวนการเพื่อกำหนดความเสี่ยงที่เกี่ยวข้องกับสินค้าและบริการที่แต่ละซัพพลายเออร์มอบให้และได้มีการพิจารณาความเสี่ยงเหล่านี้เมื่อมีการกำหนดการควบคุมซัพพลายเออร์หรือไม่ (8.4)</t>
  </si>
  <si>
    <t>Is there evidence that supplier controls include (as applicable): (8.4)
•  Selection criteria?
•  On-going performance related to quality of products or services provided?
•  On-going performance related to scheduled delivery of products or services provided?
•  Achievement of statutory or regulatory compliance?
•  Other criteria specific to the organization’s goals and objectives?</t>
  </si>
  <si>
    <t>มีหลักฐานพิสูจน์หรือไม่ว่าการควบคุมซัพพลายเออร์ได้รวม (ถ้ามีการใช้) (8.4)
•  เกณฑ์การคัดเลือกหรือไม่
•  ประสิทธิผลการทำงานเกี่ยวกับคุณภาพของสินค้าหรือบริการที่ได้รับอย่างต่อเนื่องหรือไม่
•  ประสิทธิผลการทำงานเกี่ยวกับการจัดส่งสินค้าหรือบริการที่ได้รับตามกำหนดอย่างต่อเนื่องหรือไม่
•  การบรรลุความสอดคล้องตามกฎหมายหรือกฎระเบียบหรือไม่
•  เกณฑ์เฉพาะอื่นๆสำหรับเป้าหมายและวัตถุประสงค์ขององค์กรหรือไม่</t>
  </si>
  <si>
    <t>Do records show that suppliers as described above are currently achieving the organization’s defined criteria? (8.4)</t>
  </si>
  <si>
    <t>บันทึกได้แสดงว่าซัพพลายเออร์ตามที่ระบุข้างต้นได้บรรลุเกณฑ์ที่องค์กรกำหนด ณ ปัจจุบันหรือไม่ (8.4)</t>
  </si>
  <si>
    <t>Where expectations are not being met by the supplier is there an effective process in place for taking appropriate action in order to achieve acceptable results? (8.4)</t>
  </si>
  <si>
    <t>เมื่อซัพพลายเออร์ไม่สามารถทำได้ความคาดหวัง มีกระบวนการที่มีประสิทธิผลสำหรับการปฏิบัติการที่เหมาะสมเพื่อบรรลุผลที่สามารถยอมรับได้หรือไม่ (8.4)</t>
  </si>
  <si>
    <t>Do records show that actions taken have been effective? (8.4)</t>
  </si>
  <si>
    <t>บันทึกได้แสดงว่าปฏิบัติการที่ดำเนินการมีประสิทธิผลหรือไม่ (8.4)</t>
  </si>
  <si>
    <t>Is there evidence of effective verification that delivered products or services meet expectations as agreed upon between the supplier and the organization? (8.4)</t>
  </si>
  <si>
    <t>มีหลักฐานพิสูจน์การตรวจสอบอย่างมีประสิทธิผลว่าสินค้าหรือบริการที่จัดส่งได้ตามความคาดหวังที่ตกลงระหว่างซัพพลายเออร์และองค์กรหรือไม่ (8.4)</t>
  </si>
  <si>
    <t>Is there evidence that suppliers of products or services receive clear unambiguous and consistent information which describes the product or service requirements? 8.4)</t>
  </si>
  <si>
    <t>มีหลักฐานพิสูจน์หรือไม่ว่าซัพพลายเออร์สำหรับสินค้าหรือบริการได้รับข้อมูลที่ชัดเจน ไม่คลุมเครือและสอดคล้องซึ่งอธิบายข้อกำหนดของสินค้าหรือบริการ (8.4)</t>
  </si>
  <si>
    <t>Is there evidence that suppliers of products or services receive clear unambiguous and consistent information which describes system requirements, statutory and regulatory requirements? (8.4)?</t>
  </si>
  <si>
    <t>มีหลักฐานพิสูจน์หรือไม่ว่าซัพพลายเออร์สำหรับสินค้าหรือบริการได้รับได้รับข้อมูลที่ชัดเจน ไม่คลุมเครือและสอดคล้องซึ่งอธิบายข้อกำหนดของระบบ ข้อกำหนดของกฎหมายและกฎระเบียบหรือไม่ (8.4)</t>
  </si>
  <si>
    <t>PROVISION OF PRODUCTS OR SERVICES</t>
  </si>
  <si>
    <t>Is there documentation that describes the steps in the process that transforms input into output? (8.5)</t>
  </si>
  <si>
    <t>มีเอกสารที่อธิบายขั้นตอนในกระบวนการที่แปลงปัจจัยนำเข้าเป็นผลลัพธ์หรือไม่ (8.5)</t>
  </si>
  <si>
    <t xml:space="preserve">Does evidence show that the process description includes:
•  all necessary process activities (process steps) 
•  documentation and communications from process step to process step
•  inspections, checks or verifications 
•  movement from process step to process step, storage between process steps
•  final packaging, storage and delivery  </t>
  </si>
  <si>
    <t xml:space="preserve">หลักฐานแสดงให้เห็นว่ารายละเอียดกระบวนการได้รวม
•  กิจกรรมกระบวนการที่จำเป็น (ขั้นตอนในกระบวนการ) หรือไม่ 
•  การทำเอกสารและการสื่อสารจากขั้นตอนต่อขั้นตอนในกระบวนการหรือไม่
•  การตรวจสอบ การตรวจเช็คหรือการตรวจพิสูจน์หรือไม่
•  การเคลื่อนย้ายจากขั้นตอนสู่ขั้นตอนในกระบวนการ การจัดเก็บระหว่างขั้นตอนต่าง ๆ ในกระบวนการหรือไม่
•  การบรรจุขั้นสุดท้าย การจัดเก็บและการจัดส่งหรือไม่ </t>
  </si>
  <si>
    <t>Is there evidence of documentation which describes the characteristics of the product? (8.5)</t>
  </si>
  <si>
    <t>มีหลักฐานพิสูจน์การทำเอกสารที่อธิบายลักษณะของสินค้าหรือไม่ (8.5)</t>
  </si>
  <si>
    <t>Is this information available to those persons who need the information? (8.5)</t>
  </si>
  <si>
    <t>ข้อมูลเหล่านี้มีให้บุคคลต่าง ๆ ที่ต้องการข้อมูลเหล่านั้นหรือไม่ (8.5)</t>
  </si>
  <si>
    <t>QUESTIONS FOR FRONT LINE SUPERVISORS</t>
  </si>
  <si>
    <t>Consider sampling two or three supervisors.  Base your sample on evidence gathered when looking at process performance.  In other words if a particular supervisor’s area was where the cause of a customer complaint was found, then you pick that supervisor’s area for your audit.
For Each Step of the Realization Process</t>
  </si>
  <si>
    <t>Is there evidence that the product information available to the process operator is sufficient to ensure that all expectations of the particular job will be met? (8.5)</t>
  </si>
  <si>
    <t>มีหลักฐานพิสูจน์หรือไม่ว่าข้อมูลเกี่ยวกับสินค้ามีให้ผู้ปฏิบัติงานกระบวนการใช้งานอย่างเพียงพอที่จะทำให้มั่นใจว่าจะทำได้ตามความคาดหวังทั้งหมดของงานเฉพาะหรือไม่ (8.5)</t>
  </si>
  <si>
    <t>Does the operator have sufficient information as to how the work is to be done? (8.5)</t>
  </si>
  <si>
    <t>ผู้ปฏิบัติงานมีข้อมูลเพียงพอสำหรับวิธีการทำงานหรือไม่ (8.5)</t>
  </si>
  <si>
    <t>To the extent that they apply to the individual job, does the operator have sufficient information about:  (8.5)
•  Safety practices? 
•  Environmental controls and procedures? 
•  Quality controls and procedures? (8.6)
•  Related statutory or regulatory controls or procedures?
•  Material handling requirements?</t>
  </si>
  <si>
    <t>เท่าที่มีการประยุกต์ใช้กับงานส่วนบุคคล ผู้ปฏิบัติงานมีข้อมูลเพียงพอเกี่ยวกับ (8.5)
•  การรักษาความปลอดภัยหรือไม่ 
•  การควบคุมและกระบวนการทางสิ่งแวดล้อมหรือไม่
•  การควบคุมและกระบวนการด้านคุณภาพหรือไม่(8.6)
•  การควบคุมหรือกระบวนการทางกฎหมายหรือกฎระเบียบที่เกี่ยวข้องหรือไม่ 
•  ข้อกำหนดในการเคลื่อนย้ายวัสดุหรือไม่</t>
  </si>
  <si>
    <t>Is there evidence available that shows that before starting the job, the operator had:
•  All information necessary?
•  All tools, instruments, gages necessary?
•  All required training and qualifications necessary?</t>
  </si>
  <si>
    <t>มีหลักฐานให้ใช้ในการแสดงให้เห็นว่าก่อนเริ่มงาน ผู้ปฏิบัติงานมี
•  ข้อมูลที่จำเป็นทั้งหมดหรือไม่
•  เครื่องมือ อุปกรณ์ เครื่องวัดที่จำเป็นทั้งหมดหรือไม่
•  การฝึกอบรมที่จำเป็นและคุณสมบัติที่จำเป็นหรือไม่</t>
  </si>
  <si>
    <t>Is there evidence that before work was begun, the work area was purged of materials from previous jobs which could cause defects if it got mixed with current required materials?</t>
  </si>
  <si>
    <t>มีหลักฐานพิสูจน์หรือไม่ว่าก่อนเริ่มทำงาน พื้นที่ในการทำงานมีการล้างวัสดุจากงานก่อนซึ่งสามารถก่อให้เกิดข้อบกพร่องหากมีการผสมปนเปกับวัสดุที่ต้องการ ณ ปัจจุบันหรือไม่</t>
  </si>
  <si>
    <t>Is there evidence that the operator is following described process steps as defined? (8.5)</t>
  </si>
  <si>
    <t>มีหลักฐานพิสูจน์หรือไม่ว่าผู้ปฏิบัติงานปฏิบัติตามขั้นตอนในกระบวนการตามที่กำหนดไว้ (8.5)</t>
  </si>
  <si>
    <t>Is there evidence that the operator has completed all inspections, checks, or verifications defined in their instructions? (8.5) (8.6)</t>
  </si>
  <si>
    <t>มีหลักฐานพิสูจน์หรือไม่ว่าผู้ปฏิบัติงานได้ทำการตรวจสอบ ตรวจเช็คหรือตรวจพิสูจน์ทั้งหมดที่กำหนดในคู่มือเสร็จสิ้นแล้วหรือไม่ (8.5) (8.6)</t>
  </si>
  <si>
    <t>Is there evidence that the operator is competent to do all work included in their job, including, inspections, tests, verifications and documentation? (8.5)</t>
  </si>
  <si>
    <t>มีหลักฐานพิสูจน์หรือไม่ว่าผู้ปฏิบัติงานมีความชำนาญในการทำงานทั้งหมดรวมถึงงานของตนเองซึ่งรวมการตรวจสอบ การทดสอบ การตรวจพิสูจน์และการทำเอกสาร (8.5)</t>
  </si>
  <si>
    <t>Do tests and inspections include verification of the process as well as verification of the product? (8.5) (8.6)</t>
  </si>
  <si>
    <t>การทดสอบและการตรวจสอบได้รวมการตรวจพิสูจน์กระบวนการและการตรวจพิสูจน์สินค้าหรือไม่ (8.5) (8.6)</t>
  </si>
  <si>
    <t>Where product verification cannot be conducted on finished product is there evidence of sufficient controls of the process to ensure conformance of the product? (8.5) (8.6)</t>
  </si>
  <si>
    <t>หากการตรวจพิสูจน์สินค้าสำเร็จรูปไม่สามารถกระทำได้ มีหลักฐานพิสูจน์เพียงพอในการควบคุมกระบวนการเพื่อทำให้มั่นใจในความสอดคล้องของสินค้าหรือไม่ (8.5) (8.6)</t>
  </si>
  <si>
    <t>Is there evidence that the operator knows and follows steps to handle, identify and report, nonconforming material, when it is found? (8.5)</t>
  </si>
  <si>
    <t>มีหลักฐานพิสูจน์หรือไม่ว่าผู้ปฏิบัติงานรู้และปฏิบัติตามขั้นตอนในการเคลื่อนย้าย บ่งชี้และรายงานวัสดุที่มีข้อบกพร่องเมื่อมีการพบ (8.5)</t>
  </si>
  <si>
    <t>In situations where the organization produces various products and there is a possibility that products can be mixed, is there evidence of an effective process for identifying product? (8.5)</t>
  </si>
  <si>
    <t>ในสถานการณ์ที่องค์กรมีการผลิตสินค้าหลากหลายและมีความเป็นไปได้ที่สินค้าสามารถถูกผสมปนเปได้ มีหลักฐานพิสูจน์กระบวนการในการบ่งชี้สินค้าอย่างมีประสิทธิผลหรือไม่ (8.5)</t>
  </si>
  <si>
    <t>Is there evidence that material is clearly identified as to its level of completeness, its quality status (good or bad) and its status in relation to its acceptance for further processing or for shipment? (8.5)</t>
  </si>
  <si>
    <t>มีหลักฐานพิสูจน์หรือไม่ว่ามีการบ่งชี้วัสดุอย่างชัดเจนตามระดับการเสร็จสิ้น สถานะด้านคุณภาพ (ดีหรือแย่) และสถานะที่เกี่ยวกับการรับผลิตต่อไปหรือจัดส่งหรือไม่ (8.5)</t>
  </si>
  <si>
    <t>Where contractually or otherwise required is there an effective process for tracing an individual product through the production process and through to delivery to the customer? (8.5)</t>
  </si>
  <si>
    <t>หากมีสัญญาหรือตามความจำเป็น มีกระบวนการที่มีประสิทธิผลในการตรวจสอบสอบกลับสินค้าส่วนบุคคลผ่านกระบวนการผลิตและผ่านการจัดส่งถึงลูกค้าหรือไม่ (8.5)</t>
  </si>
  <si>
    <t>Is there evidence that the organization has an effective process for the control of property belonging to customers or external suppliers? (8.5)</t>
  </si>
  <si>
    <t>มีหลักฐานพิสูจน์หรือไม่ว่าองค์กรมีกระบวนการที่มีประสิทธิผลในการควบคุมทรัพย์สินของลูกค้าหรือซัพพลายเออร์จากภายนอก (8.5)</t>
  </si>
  <si>
    <t>Is there evidence that the organization contacts the customer when customer owned property is lost, damaged or destroyed? (8.5)</t>
  </si>
  <si>
    <t>มีหลักฐานพิสูจน์หรือไม่ว่าองค์กรจะติดต่อลูกค้าหากทรัพย์สินของลูกค้าเกิดการสูญหาย เสียหายหรือถูกทำลาย (8.5)</t>
  </si>
  <si>
    <t>Is there evidence of effective preservation and protection of product during processing, after final processing, during packaging shipping and delivery? (8.5)</t>
  </si>
  <si>
    <t>มีหลักฐานพิสูจน์การเก็บรักษาและการป้องกันสินค้าอย่างมีประสิทธิผลระหว่างการผลิต หลังการผลิขั้นสุดท้าย ระหว่างการบรรจุ ขนส่งและจัดส่งหรือไม่ (8.5)</t>
  </si>
  <si>
    <t>QUESTIONS FOR THE PRODUCT REALIZATION MANAGER</t>
  </si>
  <si>
    <t>Where there are post-delivery activities, are they effectively implemented and effective in practice? (8.5)</t>
  </si>
  <si>
    <t>เมื่อมีกิจกรรมหลังการจัดส่ง กิจกรรมเหล่านี้มีการดำเนินการอย่างมีประสิทธิผลและปฏิบัติอย่างมีประสิทธิผลหรือไม่ (8.5)</t>
  </si>
  <si>
    <t>When there are changes to the process, is there evidence of a planned process? (8.5)</t>
  </si>
  <si>
    <t>เมื่อมีการเปลี่ยนแปลงกระบวนการ มีหลักฐานพิสูจน์กระบวนการที่วางแผนไว้หรือไม่ (8.5)</t>
  </si>
  <si>
    <t>Is there evidence of formal approval of changes? (8.5)</t>
  </si>
  <si>
    <t>มีหลักฐานพิสูจน์การอนุมัติการเปลี่ยนแปลงต่าง ๆ อย่างเป็นทางการหรือไม่ (8.5)</t>
  </si>
  <si>
    <t>Is there evidence of effective implementation of changes? (8.5)</t>
  </si>
  <si>
    <t>มีหลักฐานพิสูจน์การดำเนินการเปลี่ยนแปลงต่าง ๆ อย่างมีประสิทธิผลหรือไม่ (8.5)</t>
  </si>
  <si>
    <t>Is there evidence of verification and validation that the changes was effectively implemented and that planned effects of those changes were achieved? (8.5)</t>
  </si>
  <si>
    <t>มีหลักฐานตรวจพิสูจน์และตรวจสอบว่าการเปลี่ยนแปลงมีการดำเนินการอย่างมีประสิทธิผลและมีการบรรลุผลกระทบของการเปลี่ยนแปลงต่าง ๆ ตามที่วางแผนไว้หรือไม่ (8.5)</t>
  </si>
  <si>
    <t>FINAL APPROVAL</t>
  </si>
  <si>
    <t>Is there evidence that all inspections, tests, reviews and qualifications have been completed and results of conformance documented and verified prior to shipment or delivery of products or services? (8.6)</t>
  </si>
  <si>
    <t>มีหลักฐานพิสูจน์หรือไม่ว่าการตรวจสอบ การทดสอบ การทบทวนรวมถึงคุณสมบัติทั้งหมดมีการทำให้สมบูรณ์และผลความสอดคล้องมีการทำเป็นเอกสารและตรวจสอบก่อนขนส่งหรือจัดส่งสินค้าและบริการหรือไม่ (8.6)</t>
  </si>
  <si>
    <t>Does documented evidence show who was responsible for release of product? (8.6)</t>
  </si>
  <si>
    <t>หลักฐานที่เป็นเอกสารแสดงให้เห็นบุคคลที่รับผิดชอบในการปล่อยสินค้าหรือไม่ (8.6)</t>
  </si>
  <si>
    <t>NONCONFORMING PRODUCT</t>
  </si>
  <si>
    <t>When nonconforming processes, products or services are identified, is:  (8.7)
•  The suspect material identified?
•  The suspect product or material isolated, quarantined or removed from service such that it cannot be reintroduced into the process flow?  
•  Are services suspended until such time as nonconformities are corrected and verified to be conforming?</t>
  </si>
  <si>
    <t xml:space="preserve">มีการบ่งชี้ผลิตภัณฑ์หรือบริการ เมื่อกระบวนการที่มีข้อบกพร่องได้ระบุ  (8.7)
•  วัสดุที่สงสัยหรือไม่ 
•  ผลิตภัณฑ์หรือวัสดุที่สงสัยมีการแยกออกมา กัก หรือย้ายออกจากการบริการเพื่อไม่ให้เกิดการหลุดเข้าไปในการไหลของกระบวนการอีกครั้งหรือไม่ 
•  มีการหยุดให้บริการจนกว่าจะมีการแก้ไขข้อบกพร่องให้แล้วเสร็จและตรวจพิสูจน์ความสอดคล้องหรือไม่ </t>
  </si>
  <si>
    <t>Is there documented evidence of an effective process for dispositions of nonconforming materials? (8.7)</t>
  </si>
  <si>
    <t>มีหลักฐานที่เป็นเอกสารของกระบวนการที่มีประสิทธิผลในการควบคุมวัสดุที่บกพร่องหรือไม่ (8.7)</t>
  </si>
  <si>
    <t>Is there documented evidence that all product identified as nonconforming is accounted for after disposition and actions are complete? (e.g. if 100 parts were rejected, then was the total of parts used, parts repaired, part reworked and parts scrapped 100?)  (8.7)</t>
  </si>
  <si>
    <t>มีหลักฐานที่เป็นเอกสารว่าผลิตภัณฑ์ที่ถูกบ่งชี้ว่ามีข้อบกพร่องทั้งหมดถูกขึ้นบัญชีหลังการควบคุมและปฏิบัติการเสร็จสิ้นหรือไม่ (ตัวอย่างเช่น หากไม่รับชิ้นส่วน 100 ชิ้น ยอดรวมของชิ้นส่วนที่ใช้ ชิ้นส่วนที่ซ่อมแซม สินค้าที่ต้องทำใหม่ และชิ้นส่วนที่แตกจะเป็น 100 หรือไม่)  (8.7)</t>
  </si>
  <si>
    <t>MONITORING, MEASUREMENT AND EVALUATION</t>
  </si>
  <si>
    <t>Is there evidence that measurement of product is conducted: (9.1)
•  In accordance with proscribed direction
•  Using measuring instruments that are under calibration control
•  By qualified personnel
•  Under controlled environmental and ergonomic conditions where necessary
•  Using appropriate sampling techniques
•  With appropriate verification and validation of results</t>
  </si>
  <si>
    <t>มีหลักฐานพิสูจน์หรือไม่ว่าการวัดผลผลิตภัณฑ์มีการดำเนินการ (9.1)
•  ตามคำแนะนำที่อธิบายไว้
•  โดยใช้เครื่องมือวัดผลที่อยู่ภายใต้การควบคุมด้านการสอบเทียบ
•  โดยบุคลากรที่มีคุณสมบัติ
•  ภายใต้เงื่อนไขทางสิ่งแวดล้อมและการทำงานที่มีการควบคุมหากจำเป็น
•  โดยใช้เทคนิคการสุ่มตัวอย่างที่เหมาะสม
•  ด้วยการตรวจพิสูจน์และการตรวจสอบผลที่เหมาะสม</t>
  </si>
  <si>
    <t>REACTION TO NONCONFORMITY</t>
  </si>
  <si>
    <t xml:space="preserve">มีหลักฐานพิสูจน์การปฏิบัติการแก้ไขที่ดำเนินการในกรณีที่ (10.2)
•  ข้อบกพร่องของผลิตภัณฑ์มีการบ่งชี้ภายในหรือไม่
•  ข้อบกพร่องของกระบวนการมีการบ่งชี้ภายในหรือไม่
•  ข้อบกพร่องของ QMS (ระบบ) มีการบ่งชี้ภายในหรือไม่
•  ข้อบกพร่องของกระบวนการด้านสินค้าหรือระบบของลูกค้ามีการบ่งชี้หรือไม่ 
•  มีข้อบกพร่องทางกฎหมายหรือกฎระเบียบหรือไม่ </t>
  </si>
  <si>
    <t>In cases where suspect or nonconforming material is identified is the material: (10.2)
•  Identified immediately?
•  Removed or segregated from other product such that suspect material cannot be inadvertently reintroduces into production?
•  Reviewed to confirm the cause for reject and determine the risks associated with the defect?
•  Dispositioned according to the risks determined? e.g.
  -  Use-as-is
  -  Rework
  -  Repair
  -  Sort
  -  Scrap
•  Actioned as per the disposition?
•  Re-inspected after rework, repair or sort?
•  Verified to ensure that all material identified as suspect has been accounted for and has been either returned to the product stream or has been effectively disposed of?</t>
  </si>
  <si>
    <t>ในกรณีที่มีการบ่งชี้ว่าวัสดุที่สงสัยหรือมีข้อบกพร่องเป็นวัสดุ (10.2)
•  ที่ถูกบ่งชี้โดยทันทีหรือไม่
•  ที่มีการย้ายออกหรือคัดแยกจากสินค้าอื่นเพื่อให้วัสดุที่สงสัยไม่สามารถกลับเข้าสู่การผลิตอีกครั้งโดยไม่ตั้งใจหรือไม่
•  ที่มีการทบทวนเพื่อยืนยันสาเหตุในการไม่รับและเพื่อกำหนดความเสี่ยงที่เกี่ยวข้องกับข้อบกพร่องหรือไม่
•  ที่มีการควบคุมตามความเสี่ยงที่กำหนดหรือไม่ ตัวอย่างเช่น
  -  การใช้ตามที่เป็น
  -  การทำใหม่
  -  การซ่อมแซม
  -  การแบ่งประเภท
  -  การทำแตก
•  ที่มีการดำเนินการตามการควบคุมหรือไม่
•  ที่มีการตรวจสอบใหม่หลังทำใหม่ ซ่อมแซมหรือแบ่งประเภทหรือไม่
•  ที่มีการตรวจพิสูจน์เพื่อทำให้มั่นใจว่าวัสดุทั้งหมดที่ถูกบ่งชี้ว่าน่าสงสัยมีการขึ้นบัญชีและมีการคืนสู่การไหลของผลิตภัณฑ์หรือมีการกำจัดทิ้งอย่างมีประสิทธิผลหรือไม่</t>
  </si>
  <si>
    <t>In cases of product, process or system nonconformity: (10.2)
•  Has the nonconformity been reviewed for severity?
•  Has initial containment action been taken to protect the customer and the organization from the effects of the nonconformity while effective corrective action is taken?
•  Has effective investigation taken place to determine the causes of the nonconformity?
•  Has the investigation identified all three root causes?
  -  The root cause of the symptom (The symptom is the condition identified)
  -  The root cause of the problem
  -  The systemic root cause
•  Has the process implemented effective correction to each root cause?
•  Has the corrective action considered mistake proofing techniques as appropriate?
•  Has the process identified other situations where the same or a similar nonconformance could happen and considered applying the same actions to those situations?
•  Has the process verified that document changes related to the corrective action have been completed and the replacement of outdated documents has been implemented effectively?
•  Has Internal Audit been used to validate the full implementation of corrective actions?</t>
  </si>
  <si>
    <t>ในกรณีที่ผลิตภัณฑ์ กระบวนการหรือระบบมีข้อบกพร่อง (10.2)
•  มีการทบทวนความรุนแรงของข้อบกพร่องหรือไม่
•  มีการดำเนินการปฏิบัติการบรรจุขั้นต้นเพื่อป้องกันลูกค้าและองค์กรจากผลกระทบของข้อบกพร่องในขณะที่มีการดำเนินการแก้ไขอย่างมีประสิทธิผลหรือไม่
•  มีการตรวจพิสูจน์เพื่อตัดสินสาเหตุของข้อบกพร่องหรือไม่
•  การตรวจสอบมีการบ่งชี้สาเหตุแท้จริงทั้งสามสาเหตุหรือไม่
  -  สาเหตุแท้จริงของอาการ (อาการคือสภาพที่ถูกบ่งชี้)
  -  สาเหตุแท้จริงของปัญหา 
  -  สาเหตุแท้จริงของระบบ 
•  กระบวนการมีการดำเนินการอย่างมีประสิทธิผลเพื่อแก้ไขสาเหตุแท้จริงหรือไม่
•  การปฏิบัติการแก้ไขได้พิจารณาข้อผิดพลาดในการพิสูจน์ด้านเทคนิคอย่างเหมาะสมหรือไม่
•  กระบวนการมีการบ่งชี้สถานการณ์อื่น ๆ ที่สามารถมีข้อบกพร่องที่เหมือนกันหรือคล้ายคลึงกันเกิดขึ้นและพิจารณาในการประยุกต์ใช้ปฏิบัติการเดียวกันกับสถานการณ์เหล่านั้นหรือไม่
•  กระบวนการมีการตรวจพิสูจน์ว่าการเปลี่ยนแปลงของเอกสารที่เกี่ยวข้องกับปฏิบัติการแก้ไขได้เสร็จสมบูรณ์และมีการดำเนินการแทนที่เอกสารที่ล้าสมัยแล้วอย่างมีประสิทธิผลหรือไม่
•  มีการใช้การตรวจติดตามภายในสำหรับการทำให้การดำเนินการปฏิบัติการแก้ไขเต็มรูปแบบให้ใช้ได้หรือไม่</t>
  </si>
  <si>
    <t>Is there evidence of effective documentation that shows; the problem identified, the root causes identified, the actions taken, evidence of verification of corrective action and validation of the effectiveness of the corrective action? (10.2)</t>
  </si>
  <si>
    <t>มีหลักฐานพิสูจน์การทำเอกสารที่มีประสิทธิผลซึ่งแสดงให้เห็นปัญหาที่ถูกบ่งชี้ สาเหตุแท้จริงที่ถูกบ่งชี้ การดำเนินการ หลักฐานตรวจพิสูจน์การปฏิบัติการแก้ไขและการตรวจสอบการปฏิบัติการแก้ไขที่มี ประสิทธิผลหรือไม่ (10.2)</t>
  </si>
  <si>
    <t>INTERNAL AUDIT</t>
  </si>
  <si>
    <t>Is there evidence of a process which plans audits of the QMS at prescribed intervals? (9.2)</t>
  </si>
  <si>
    <t>มีหลักฐานพิสูจน์กระบวนการที่วางแผนการตรวจติดตาม QMS ในช่วงเวลาที่กำหนดไว้หรือไม่ (9.2)</t>
  </si>
  <si>
    <t>Are the audit intervals sufficient to identify negative performance trends before they can deteriorate and become significant issues?  (9.2)</t>
  </si>
  <si>
    <t>ช่วงเวลาการตรวจเพียงพอในการบ่งชี้แนวโน้มประสิทธิผลการทำงานเชิงลบก่อนที่จะทำให้แย่ลงและกลายเป็นปัญหาสำคัญหรือไม่  (9.2)</t>
  </si>
  <si>
    <t>Is there an audit process which controls the conduct of audits that includes:
•	Audit frequency?
•	Audit methods?
•	Audit scope and objectives for individual audits?
•	Audit responsibilities, authorities and accountabilities?
•	The type, content, distribution, storage, and access to documentation related to planning, conducting, and reporting of audits?</t>
  </si>
  <si>
    <t>มีกระบวนการตรวจติดตามที่ควบคุมการดำเนินการตรวจติดตามที่รวม
•  ความถี่ในการตรวจติดตามหรือไม่
•  วิธีในการตรวจติดตามหรือไม่
•  ขอบเขตและวัตถุประสงค์ในการตรวจติดตามสำหรับการตรวจติดตามรายบุคคลหรือไม่
•  ความรับผิดชอบ อำนาจและภาระหน้าที่ในการตรวจติดตามหรือไม่ 
•  ประเภท เนื้อหา การกระจาย การจัดเก็บและการเข้าถึงเอกสารที่เกี่ยวกับการวางแผน การดำเนินการ และ การรายงานการตรวจติดตามต่าง ๆ หรือไม่</t>
  </si>
  <si>
    <t>Is there evidence that auditors are selected based upon objectivity, impartiality and lack of conflicts of interest? (9.2)</t>
  </si>
  <si>
    <t>มีหลักฐานพิสูจน์หรือไม่ว่าผู้ตรวจติดตามได้รับคัดเลือกบนพื้นฐานของความเป็นกลาง ความยุติธรรมและการไม่มีผลประโยชน์ทับซ้อน (9.2)</t>
  </si>
  <si>
    <t>Is there evidence that audits cover:
•  Compliance to the organization’s QMS?
•  Conformity to this International Standard?
•  Conformity to the requirements of customer and other interested parties – as determined by the organization?
•  Activities and results related to the organization’s objectives? 
•  Activities and results related to process performance to goals and objectives?</t>
  </si>
  <si>
    <t>มีหลักฐานพิสูจน์หรือไม่ว่าการตรวจติดตามครอบคลุม
•  ความสอดคล้องกับ QMS ขององค์กร
•  ความสอดคล้องกับมาตรฐานสากลนี้
•  ความสอดคล้องกับข้อกำหนดของลูกค้าและของผู้มีส่วนได้ส่วนเสียอื่น ๆ – ตามที่องค์กรกำหนด
•  กิจกรรมและผลลัพธ์ที่เกี่ยวกับวัตถุประสงค์ขององค์กร 
•  กิจกรรมและผลลัพธ์ที่เกี่ยวกับประสิทธิผลการทำงานของกระบวนการด้านเป้าหมายและวัตถุประสงค์</t>
  </si>
  <si>
    <t>Is there evidence that effective corrective action is taken when audits identify nonconformities? (9.2)</t>
  </si>
  <si>
    <t>มีหลักฐานพิสูจน์หรือไม่ว่ามีการดำเนินการปฏิบัติการแก้ไขอย่างมีประสิทธิผลเมื่อพบข้อบกพร่องในการตรวจติดตาม (9.2)</t>
  </si>
  <si>
    <t>IMPROVEMENT</t>
  </si>
  <si>
    <t>Is there evidence in the management review records of identification of potential improvement opportunities? (9.3)</t>
  </si>
  <si>
    <t>มีหลักฐานพิสูจน์ในการทบทวนของฝ่ายบริหารมีการบันทึกการบ่งชี้โอกาสในการปรับปรุงที่อาจเกิดขึ้นได้หรือไม่ (9.3)</t>
  </si>
  <si>
    <t>Is there evidence of assignment of responsibility for improvement actions and the monitoring of improvement projects? (9.3)</t>
  </si>
  <si>
    <t>Is there evidence that improvement projects are successfully completed, implemented and verified to have achieved the intended result? (9.3)</t>
  </si>
  <si>
    <t>มีหลักฐานพิสูจน์หรือไม่ว่าโครงการปรับปรุงทำแล้วเสร็จ ดำเนินการและตรวจสอบอย่างประสบความสำเร็จในการบรรลุผลที่ตั้งไว้ (9.3)</t>
  </si>
  <si>
    <t>Is there evidence that when considering improvement opportunities the following are considered: (10.1)
•  Improvement through reduction of errors, (Correction)?
•  Improvement through incremental change (Kaizen)?
•  Improvement through breakthrough (Task Teams)?
•  Improvement through creativity (Innovation)?
•  Improvement through re-organization (Transformation)?</t>
  </si>
  <si>
    <t>มีหลักฐานพิสูจน์หรือไม่ว่าเมื่อมีการพิจารณาโอกาสในการปรับปรุง ได้มีการพิจารณาเรื่องต่อไปนี้ (10.1)
•  การปรับปรุงผ่านการลดข้อผิดพลาด (การแก้ไข) หรือไม่
•  การปรับปรุงผ่านการเปลี่ยนแปลงเพิ่มเติม (ไคเซน) หรือไม่
•  การปรับปรุงผ่านการพัฒนา (ทีมทำงาน) หรือไม่
•  การปรับปรุงผ่านการสร้างสรรค์ (นวัตกรรม) หรือไม่
•  การปรับปรุงผ่านการจัดใหม่ (การดัดแปลง) หรือไม่</t>
  </si>
  <si>
    <t>Does improvement evidence show activities targeting:
•  Improvement of product?
•  Improvement of processes?
•  Improvement of the QMS?</t>
  </si>
  <si>
    <t>หลักฐานการปรับปรุงแสดงให้เห็นกิจกรรมตามเป้าหมายของ
•  การปรับปรุงสินค้าหรือไม่
•  การปรับปรุงกระบวนการหรือไม่
•  การปรับปรุง QMS หรือไม่</t>
  </si>
  <si>
    <t>Is there evidence that as an output of analysis of data inside or outside of the management review process the organization has identified poor performing processes, underperforming processes or opportunities for improvement? (10.3)</t>
  </si>
  <si>
    <t>มีหลักฐานพิสูจน์หรือไม่ว่าผลลัพธ์ของการวิเคราะห์ข้อมูลภายในหรือภายนอกกระบวนการทบทวนของฝ่ายบริหาร องค์กรได้บ่งชี้กระบวนการปฏิบัติงานที่แย่ กระบวนการที่ปฏิบัติงานต่ำกว่ามาตรฐานหรือโอกาสในการปรับปรุง (10.3)</t>
  </si>
  <si>
    <t>Is there evidence that defined processes or projects have been initiated as a result of such analysis as described in 213? (10.3)</t>
  </si>
  <si>
    <t>มีหลักฐานพิสูจน์หรือไม่ว่าได้มีการริเริ่มกระบวนการหรือโครงการที่กำหนดตามผลการวิเคราะห์ดังกล่าวที่อธิบายไว้ในข้อ 213 (10.3)</t>
  </si>
  <si>
    <t>Is there evidence of monitoring of improvement projects by top management? (10.3)</t>
  </si>
  <si>
    <t>มีหลักฐานพิสูจน์การตรวจสอบโครงการปรับปรุงโดยฝ่ายบริหารสูงสุดหรือไม่ (10.3)</t>
  </si>
  <si>
    <t>Is there evidence of improvement in products, processes or systems as a result of these projects? (10.3)</t>
  </si>
  <si>
    <t>มีหลักฐานพิสูจน์การปรับปรุงสินค้ากระบวนการหรือระบบตามผลของโครงการเหล่านี้หรือไม่ (10.3)</t>
  </si>
  <si>
    <t>Have Senior Leadership positions within the process changed recently?  Has the leader taken a strong leadership role in the maintenance and development of the QMS?  (1.1)</t>
  </si>
  <si>
    <t>การเปลี่ยนตำแหน่งผู้นำอาวุโสในกระบวนการเมื่อเร็ว ๆ นี้หรือไม่  ผู้นำมีบทบาทความเป็นผู้นำที่แข็งแกร่งในการบำรุงรักษาและพัฒนา QMS หรือไม่   (1.1)</t>
  </si>
  <si>
    <t>Is there evidence that the Top Management has reviewed the objectives for the organization and the role that the QMS is intended to play in the achievement of goals?</t>
  </si>
  <si>
    <t>มีหลักฐานพิสูจน์หรือไม่ว่าฝ่ายบริหารสูงสุดทำการทบทวนวัตถุประสงค์ขององค์กรและบทบาทที่มีเจตนาให้ QMS ช่วยในการบรรลุเป้าหมายที่ตั้งไว้</t>
  </si>
  <si>
    <t>Has the review considered new risks related to the achievement of the organization’s objectives?</t>
  </si>
  <si>
    <t xml:space="preserve">การทบทวนได้พิจารณาความเสี่ยงใหม่เกี่ยวกับการบรรลุวัตถุประสงค์ขององค์กรหรือไม่ </t>
  </si>
  <si>
    <t>Has Senior Management evaluated and clearly articulated the needs and expectations of the organization’s customers?  Has Senior Management determined and evaluated associated risks related to new or revised customer expectations?</t>
  </si>
  <si>
    <t>ฝ่ายบริหารอาวุโสได้ประเมินและเชื่อมต่อความต้องการกับความคาดหวังของลูกค้าขององค์กรอย่างชัดเจนหรือไม่ ฝ่ายบริหารอาวุโสได้กำหนดและประเมินความเสี่ยงที่เกี่ยวข้องกันกับความคาดหวังใหม่หรือที่แก้ไขของลูกค้าหรือไม่</t>
  </si>
  <si>
    <t>Has Senior Management evaluated and clearly enunciated the needs of other relevant interested parties? Has Senior Management determined and evaluated associated risks related to new or revised expectations of interested parties including statutory and regulatory bodies?</t>
  </si>
  <si>
    <t>ฝ่ายบริหารอาวุโสได้ประเมินและประกาศความต้องการของผู้มีส่วนได้ส่วนเสียอื่น ๆ ที่เกี่ยวข้องอย่างชัดเจนหรือไม่ ฝ่ายบริหารอาวุโสได้กำหนดและประเมินความเสี่ยงที่เกี่ยวข้องกันกับความคาดหวังใหม่หรือที่แก้ไขของผู้มีส่วนได้ส่วนเสียและหน่วยงานทางกฎหมายและกฎระเบียบหรือไม่</t>
  </si>
  <si>
    <t>Has Senior Management evaluated risks associated with products and services that the organization currently provides or is planning to introduce?</t>
  </si>
  <si>
    <t xml:space="preserve">ฝ่ายบริหารอาวุโสได้ประเมินความเสี่ยงที่เกี่ยวข้องกับสินค้าและบริการที่องค์กรให้ในปัจจุบันหรือกำลังวางแผนจะริเริ่มหรือไม่ </t>
  </si>
  <si>
    <t>Is there evidence that shows that Senior Management has considered risks related to the following during the process of reviewing the organization’s QMS?  (4.1)
•  legal exposure
•  technological issues
•  concerns related to competition
•  market issues
•  cultural considerations (consider employees, the community and customers)
•  social and economic impacts
•  environmental concerns</t>
  </si>
  <si>
    <t>มีหลักฐานแสดงให้เห็นหรือไม่ว่าฝ่ายบริหารอาวุโสได้พิจารณาความเสี่ยงเกี่ยวกับเรื่องต่อไปนี้ระหว่างกระบวนการทบทวน QMS ของ องค์กร  (4.1)
•  การเปิดเผยทางกฎหมาย
•  ปัญหาทางเทคโนโลยี
•  ความกังวลเกี่ยวกับการแข่งขัน
•  ปัญหาทางการตลาด
•  การพิจารณาในเชิงวัฒนธรรม (โดยพิจารณาถึงพนักงาน ชุมชนและลูกค้า) 
•  ผลกระทบทางสังคมและเศรษฐกิจ  
•  ความห่วงใยสิ่งแวดล้อม</t>
  </si>
  <si>
    <t>Has the organization reviewed its strategic goals in relation to the policy, objectives and scope of the QMS?(4.1)</t>
  </si>
  <si>
    <t>องค์กรได้ทบทวนเป้าหมายเชิงกลยุทธ์ที่เกี่ยวกับนโยบาย วัตถุประสงค์และขอบเขตของ QMS หรือไม่(4.1)</t>
  </si>
  <si>
    <t>Has the organization considered changes to internal and external constraints and resources when reviewing their strategic goals?(4.1)</t>
  </si>
  <si>
    <t>องค์กรได้พิจารณาการเปลี่ยนแปลงด้านข้อจำกัดภายในและภายนอกรวมถึงทรัพยากรเมื่อมีการทบทวน เป้าหมายเชิงกลยุทธ์หรือไม่ (4.1)</t>
  </si>
  <si>
    <t>Have commitments, to customers, agents, employees, government or shareholders been considered during the review of strategic goals? (4.1)</t>
  </si>
  <si>
    <t>มีการพิจารณาคำมั่นสัญญาต่อลูกค้า ตัวแทน พนักงาน รัฐบาลหรือผู้ถือหุ้นระหว่างการทบทวนเป้าหมายเชิงกลยุทธ์หรือไม่ (4.1)</t>
  </si>
  <si>
    <t>Has developing technological, legislative or social changes been considered during review of strategic goals? (4.1)</t>
  </si>
  <si>
    <t>มีการพิจารณาการเปลี่ยนแปลงการพัฒนาทางเทคโนโลยี ทางกฎหมายหรือสังคมระหว่างการทบทวนเป้าหมายเชิงกลยุทธ์หรือไม่ (4.1)</t>
  </si>
  <si>
    <t>Has the mission, vision and values statements where applicable been considered for revision? (BP)</t>
  </si>
  <si>
    <t>มีการพิจารณาแก้ไขคำแถลงการณ์พันธกิจ วิสัยทัศน์และคุณค่าที่ใช้หรือไม่ (BP)</t>
  </si>
  <si>
    <t>Has the organization considered new entities that may be considered as interested parties? (4.2)</t>
  </si>
  <si>
    <t>องค์กรได้พิจารณาสิ่งใหม่ต่าง ๆ ที่ว่าอาจจะสามารถพิจารณาให้เป็นผู้มีส่วนได้ส่วนเสียหรือไม่ (4.2)</t>
  </si>
  <si>
    <t>Have changes to the requirements of interested parties or requirements of new interested parties been identified? (4.2)</t>
  </si>
  <si>
    <t>มีการระบุการเปลี่ยนแปลงข้อกำหนดของผู้มีส่วนได้ส่วนเสียหรือข้อกำหนดของผู้มีส่วนได้ส่วนเสียรายใหม่หรือไม่ (4.2)</t>
  </si>
  <si>
    <t>Is there evidence of an effective process to measure compliance and conformance to the specific requirements of interested parties? (BP)</t>
  </si>
  <si>
    <t>มีหลักฐานพิสูจน์กระบวนการที่มีประสิทธิผลในการวัดความสอดคล้องและการปฏิบัติตามข้อกำหนดเฉพาะของผู้มีส่วนได้ส่วนเสียหรือไม่ (BP)</t>
  </si>
  <si>
    <t>Is there evidence that changes to the scope of the QMS have been made or should be made? (4.3)</t>
  </si>
  <si>
    <t>มีหลักฐานพิสูจน์หรือไม่ว่ามีการทำหรือควรทำการเปลี่ยนแปลงขอบเขตของ QMS (4.3)</t>
  </si>
  <si>
    <t>Is there evidence that the exclusions to the standard have changed and has the scope been revised?</t>
  </si>
  <si>
    <t xml:space="preserve">มีหลักฐานพิสูจน์หรือไม่ว่ามีการเปลี่ยนข้อยกเว้นในมาตรฐานและมีการแก้ไขขอบเขต </t>
  </si>
  <si>
    <t>Have any processes needed in order to achieve, organizational, customer and interested party requirements including processes that are outsourced been changed or revised?  If so is there evidence that all associated changes to documentation, training, etc. have been made and the internal audit system has been revised to include the new processes? (4.4) (8.4)</t>
  </si>
  <si>
    <t>กระบวนการที่จำเป็นในการบรรลุข้อกำหนดขององค์กร ลูกค้าและผู้มีส่วนได้ส่วนเสียรวมถึงกระบวนการที่ใช้ผู้รับเหมาช่วงได้มีการเปลี่ยนแปลงหรือแก้ไขหรือไม่ หากใช่ มีหลักฐานพิสูจน์หรือไม่ว่ามีการทำการเปลี่ยนแปลงที่เกี่ยวข้องกันกับเอกสาร การอบรม ฯลฯ ทั้งหมดและมีการแก้ไขระบบตรวจติดตามภายในให้รวมอยู่ในกระบวนการใหม่ (4.4) (8.4)</t>
  </si>
  <si>
    <t>In evaluating the risks associated with each process has the organization effectively assured that the process can achieve its intended outputs? (6.1)</t>
  </si>
  <si>
    <t>ในการประเมินความเสี่ยงที่เกี่ยวข้องกับแต่ละกระบวนการ องค์กรได้ทำการรับประกันอย่างมีประสิทธิผลว่ากระบวนสามารถบรรลุผลลัพธ์ที่ตั้งไว้หรือไม่ (6.1)</t>
  </si>
  <si>
    <t>Has the organization done a review to determine what QMS information will be communicated internally and externally?  To whom?  When?  How? (7.4)</t>
  </si>
  <si>
    <t>องค์กรได้ทำการทบทวนเพื่อตัดสินข้อมูลอะไรของ QMS ที่จะต้องทำการสื่อสารภายในและภายนอก ถึงใคร เมื่อไหร่ อย่างไร (7.4)</t>
  </si>
  <si>
    <t>Where Top Management or Process Owners have changed, is there evidence that the new ‘Management’ has taken ownership and responsibility for the operation and effectiveness of the QMS? (5.1)</t>
  </si>
  <si>
    <t>เมื่อฝ่ายบริหารสูงสุดหรือเจ้าของกระบวนการเปลี่ยนแปลง มีหลักฐานพิสูจน์หรือไม่ว่า ‘ฝ่ายบริหาร’ ใหม่มีสิทธิ์ขาดและความรับผิดชอบในการดำเนินการและความมีประสิทธิผลของ QMS (5.1)</t>
  </si>
  <si>
    <t>Is there a formal regularly scheduled activity used by Top Management to promote the Policy and communicate the importance of achieving the objectives of good quality, high levels of customer satisfaction and good customer relations?  (BP)</t>
  </si>
  <si>
    <t>มีกิจกรรมตามกำหนดการทั่วไปอย่างเป็นทางการที่ฝ่ายบริหารสูงสุดใช้เพื่อส่งเสริมนโยบายและสื่อสารให้รู้ถึงความสำคัญในการบรรลุวัตถุประสงค์ของการมีคุณภาพที่ดี ความพึงพอใจของลูกค้าระดับสูงและสัมพันธภาพที่ดีกับลูกค้าหรือไม่ (BP)</t>
  </si>
  <si>
    <t>Has Top Management reviewed the Quality Policy to ensure that it remains consistent with the goals and objectives and stated mission of the organization? (5.2)</t>
  </si>
  <si>
    <t>ฝ่ายบริหารสูงสุดได้ทบทวนนโยบายคุณภาพเพื่อทำให้แน่ใจว่ายังคงมีความสอดคล้องกับเป้าหมาย และวัตถุประสงค์รวมถึงพันธกิจที่แถลงไว้ขององค์กรหรือไม่ (5.2)</t>
  </si>
  <si>
    <t>Is the Quality Policy documented and prominently located where it is easily seen by employees and visitors?  Where management determines that it is appropriate, is it available to other interested parties (5.2)</t>
  </si>
  <si>
    <t>นโยบายสิ่งแวดล้อมมีการทำเป็นเอกสารและตั้งให้เห็นอย่างเด่นชัดในที่ที่พนักงานและผู้มาเยือนเห็นได้ง่ายหรือไม่ เมื่อฝ่ายบริหารกำหนดว่านโยบายทางสิ่งแวดล้อมมีความเหมาะสม ได้มีการให้ผู้มีส่วนได้ส่วนเสียอื่น ๆ ใช้ประโยชน์หรือไม่ (5.2)</t>
  </si>
  <si>
    <t>Has the organization’s management reviewed the responsibilities, levels of authority and specific accountability for each job function? (5.3)</t>
  </si>
  <si>
    <t>ฝ่ายบริหารขององค์กรได้ทบทวนความรับผิดชอบ ระดับอำนาจและภาระหน้าที่เฉพาะสำหรับแต่ละหน้าที่งานหรือไม่ (5.3)</t>
  </si>
  <si>
    <t>Has the review of responsibilities considered changes to specific assignments such as: (5.3)
•  Monitoring the operation of the QMS and ensuring the integrity of the system when changes are planned or implemented?
•  Reporting the performance of the QMS to Top Management?
•  Promoting customer focus?
•  Effective operation of each specific process?
•  Providing the intended output to customers?</t>
  </si>
  <si>
    <t xml:space="preserve">การทบทวนความรับผิดชอบได้พิจารณาการเปลี่ยนแปลงงานที่มอบหมายเฉพาะ อาทิเช่น (5.3)
•  การตรวจสอบการดำเนินการของ QMS และการทำให้มั่นใจในการบูรณาการของระบบเมื่อมีการวางแผนหรือดำเนินการการเปลี่ยนแปลงหรือไม่
•  การรายงานประสิทธิผลการทำงานของ QMS ต่อฝ่ายบริหารสูงสุดหรือไม่
•  การส่งเสริมการมุ่งเน้นที่ลูกค้าหรือไม่ 
•  การดำเนินแต่ละกระบวนการเฉพาะอย่างมีประสิทธิผลหรือไม่ 
•  การมอบผลลัพธ์ที่ตั้งไว้แก่ลูกค้าหรือไม่ </t>
  </si>
  <si>
    <t>Is there evidence that process objectives have been reviewed to ensure that they are consistent with the Mission of the organization, the strategic goals of the organization and the stated Quality Policy?  Are there performance measurements applied to each process objective (6.2)</t>
  </si>
  <si>
    <t>มีหลักฐานพิสูจน์หรือไม่ว่ามีการทบทวนวัตถุประสงค์ของกระบวนการเพื่อทำให้มั่นใจว่ามีความสอดคล้องกับพันธกิจขององค์กร เป้าหมายเชิงกลยุทธ์ขององค์กรและนโยบายคุณภาพที่แถลงไว้หรือไม่  มีการวัดผลประสิทธิผลการทำงานที่ประยุกต์ใช้กับแต่ละวัตถุประสงค์ของกระบวนการหรือไม่ (6.2)</t>
  </si>
  <si>
    <t>Are all measurements of objectives objective in nature – not subjective? (BP)</t>
  </si>
  <si>
    <t>การวัดผลของวัตถุประสงค์ของกระบวนการทั้งหมดเป็นไปตามธรรมชาติ– มิใช่แล้วแต่ความชอบของแต่ละคนหรือไม่ (BP)</t>
  </si>
  <si>
    <t>Do all measurements have targets identified? (6.2)</t>
  </si>
  <si>
    <t>การวัดผลทั้งหมดมีการกำหนดเป้าหมายหรือไม่ (6.2)</t>
  </si>
  <si>
    <t>In determining targets for measurements have the following been considered? (6.2)
•  What needs to be accomplished?
•  Is success achievable?
•  Have sufficient resources been applied?</t>
  </si>
  <si>
    <t>ในการกำหนดเป้าหมายสำหรับการวัดผล มีการพิจารณาเรื่องต่อไปนี้หรือไม่ (6.2)
•  สิ่งที่ต้องการบรรลุ
•  สามารถบรรลุความสำเร็จหรือไม่
•  มีการใช้ทรัพยากรอย่างเพียงพอหรือไม่</t>
  </si>
  <si>
    <t>Are all measures monitored, reported to management and changed or replaced as the needs arise?  (6.2)</t>
  </si>
  <si>
    <t>การวัดผลทั้งหมดมีการตรวจสอบ รายงานถึงฝ่ายบริหารตามปกติและเปลี่ยนแปลงหรือแก้ไขตามที่มีความจำเป็นเกิดขึ้นหรือไม่  (6.2)</t>
  </si>
  <si>
    <t>การวัดผลที่เหมาะสมและสถานะทั้งหมดได้มีการสื่อสารอย่างมีประสิทธิผลภายในองค์กรและกับผู้มีส่วนได้ส่วนเสียอื่นๆอย่างเหมาะสมหรือไม่ (6.2)</t>
  </si>
  <si>
    <t>When changes to the QMS have been made, is there evidence that; (6.3)
•  There was a defined and communicated plan for the implementation of the changes?
•  The need for additional or different resources was considered?
•  Changes or revision of responsibilities, authority or accountability was considered?</t>
  </si>
  <si>
    <t>เมื่อมีการทำการเปลี่ยนแปลง QMS มีหลักฐานพิสูจน์หรือไม่ว่า (6.3)
•  มีแผนการสื่อสารที่มีการกำหนดและสื่อสารในเรื่องการดำเนินการเปลี่ยนแปลง
•  มีการพิจารณาความต้องการทรัพยากรเพิ่มเติมหรือที่แตกต่าง
•  มีการพิจารณาการเปลี่ยนแปลงหรือการแก้ไขความรับผิดชอบ อำนาจหรือภาระหน้าที่</t>
  </si>
  <si>
    <t>Were new or revised documents or information made available at the time of the implementation of system changes? (BP)</t>
  </si>
  <si>
    <t>เอกสารหรือข้อมูลใหม่หรือที่แก้ไขมีการทำให้พร้อมใช้ตลอดเวลาของการดำเนินการการเปลี่ยนแปลงระบบหรือไม่ (BP)</t>
  </si>
  <si>
    <t>มีการใช้กิจกรรมการตรวจติดตามภายในสำหรับการตรวจสอบการดำเนินการการเปลี่ยนแปลงอย่างมีประสิทธิผลหรือไม่  (BP)</t>
  </si>
  <si>
    <t>Before implementing changes has the organization re-evaluated the risks associated with each process and assured that each process can achieve its intended results? (6.1, 8.1)</t>
  </si>
  <si>
    <t>ก่อนดำเนินการเปลี่ยนแปลง องค์กรได้ประเมินความเสี่ยงเกี่ยวกับแต่ละกระบวนการอีกครั้งและทำให้มั่นใจว่าแต่ละกระบวนการการสามารถบรรลุผลลัพธ์ที่ตั้งไว้หรือไม่ (6.1, 8.1)</t>
  </si>
  <si>
    <t>องค์กรได้รวมขั้นตอนที่ออกแบบเพื่อป้องกันหรือลดผลที่ไม่น่าพึงพอใจและเพื่อบ่งชี้โอกาสในการปรับปรุงผลหรือไม่ (6.1, 8.1)</t>
  </si>
  <si>
    <t>การประชุมต่าง ๆ ที่กำหนดให้ใช้เพื่อการทบทวนของฝ่ายบริหารอย่างจริงจังมีความเกี่ยวข้องกับฝ่ายบริหารสูงสุดหรือไม่ (9.3)</t>
  </si>
  <si>
    <t>Is there evidence that meetings determined to be used for management review happen on a regular bases and that their frequency is sufficient to ensure that issues are identified to top management in a timely manner so that they can be addressed before they become serious issues? (9.3)</t>
  </si>
  <si>
    <t>มีหลักฐานพิสูจน์หรือไม่ว่าการประชุมต่าง ๆ ที่กำหนดให้ใช้เพื่อการทบทวนของฝ่ายบริหารมีการจัดขึ้นตามปกติและมีความถี่จำนวนเพียงพอที่จะทำให้มั่นใจว่ามีการบ่งชี้ปัญหาต่าง ๆ ให้กับฝ่ายบริหารสูงสุดในเวลาที่เหมาะสมเพื่อแจ้งให้ฝ่ายบริหารสูงสุดทราบก่อนจะกลายเป็นปัญหาใหญ่ (9.3)</t>
  </si>
  <si>
    <t>Is there evidence that the meeting or multiple meetings determined to meet the requirements of management review collectively cover all of the following:
•  Status of actions from previous meetings?
•  Status of internal and external issues determined by management to be relevant to the organizations objectives or strategic direction?
•  Information relate to performance trends
•  Information related to product conformity?
•  Information related to process performance and conformity?
•  Information related to corrective action status?
•  Information related to monitoring and measurement?
•  Information relate to Internal Audit status and results?
•  Information related to customer satisfaction and dissatisfaction?
•  Information related to external providers (suppliers)?
•  Information related to the adequacy of the QMS?
•  Information related to adequacy of resources?
•  Information related to the status of programs or projects under development?</t>
  </si>
  <si>
    <t>มีหลักฐานพิสูจน์หรือไม่ว่าการประชุมหรือการประชุมต่าง ๆ ที่กำหนดให้ปฏิบัติตามข้อกำหนดของการทบทวนของฝ่ายบริหารโดยครอบคลุมเรื่องทั้งหมดดังต่อไปนี้ 
•  สถานะของปฏิบัติการจากการประชุมครั้งก่อน
•  สถานะของปัญหาภายในและภายนอกที่ตัดสินโดยฝ่ายบริหารมีความเกี่ยวข้องกับวัตถุประสงค์หรือทิศทางเชิงกลยุทธ์ขององค์กร
•  ข้อมูลเกี่ยวกับแนวโน้มของประสิทธิผลการทำงาน 
•  ข้อมูลเกี่ยวกับความสอดคล้องของสินค้า
•  ข้อมูลเกี่ยวกับประสิทธิผลการทำงานและความสอดคล้องของกระบวนการ
•  ข้อมูลเกี่ยวกับสถานะของการปฏิบัติการแก้ไข
•  ข้อมูลเกี่ยวกับการตรวจสอบและการวัดผล
•  ข้อมูลเกี่ยวกับสถานะและผลการตรวจติดตามภายใน
•  ข้อมูลเกี่ยวกับความพึงพอใจและความไม่พึงพอใจของลูกค้า
•  ข้อมูลเกี่ยวกับผู้ให้บริการจากภายนอก (ซัพพลายเออร์)
•  ข้อมูลเกี่ยวกับความเพียงพอของ QMS
•  ข้อมูลเกี่ยวกับความเพียงพอของทรัพยากร 
•  ข้อมูลเกี่ยวกับสถานะของโปรแกรมหรือโครงการภายใต้การพัฒนา</t>
  </si>
  <si>
    <t>Is there evidence that the output of management review provides for: (9.3)
•  Improved product quality?
•  Improved process performance?
•  Improvements in the function of the QMS?
•  Provision of adequate resources to the various functions and processes of the QMS?
•  Corrective action to identified issues?</t>
  </si>
  <si>
    <t>หลักฐานพิสูจน์หรือไม่ว่าผลการทบทวนของฝ่ายบริหารช่วยในด้าน (9.3)
•  คุณภาพของสินค้ามีการปรับปรุง
•  ประสิทธิผลการทำงานของกระบวนการที่มีการปรับปรุง
•  การปรับปรุงหน้าที่งานของ QMS
•  การมอบทรัพยากรอย่างเพียงพอให้แก่การทำหน้าที่และกระบวนการต่าง ๆ ของ QMS
•  ปฏิบัติการแก้ไขสำหรับปัญหาที่พบ</t>
  </si>
  <si>
    <t>Is there evidence of assignment of responsibility for improvement actions and the monitoring of improvement projects? (9.3, 10.3)</t>
  </si>
  <si>
    <t>มีหลักฐานพิสูจน์การมอบหมายความรับผิดชอบสำหรับการปฏิบัติการปรับปรุงและการตรวจสอบโครงการการปรับปรุงหรือไม่ (9.3, 10.3)</t>
  </si>
  <si>
    <t>Is there evidence that improvement projects are successfully completed, implemented and verified to have achieved the intended result? (9.3, 10.3)</t>
  </si>
  <si>
    <t>มีหลักฐานพิสูจน์หรือไม่ว่าโครงการการปรับปรุงเสร็จสิ้น ดำเนินการ และตรวจสอบอย่างประสบผลสำเร็จในการบรรลุผลลัพธ์ที่ตั้งไว้ (9.3, 10.3)</t>
  </si>
  <si>
    <t xml:space="preserve">Is there evidence of an effective process for determining customer perception as to whether the organization is meeting their expectations? (9.1)   </t>
  </si>
  <si>
    <t xml:space="preserve">มีหลักฐานพิสูจน์กระบวนการที่มีประสิทธิผลในการตัดสินความเข้าใจของลูกค้าว่าองค์กรจะได้ตามความคาดหวังของลูกค้าหรือไม่ (9.1)   </t>
  </si>
  <si>
    <t>Is there evidence from current process performance of: (9.1)
•  Conformity of products or services
•  Enhanced customer perception
•  Effective implementation and operation of the quality management system
•  Effective operation of manufacturing processes
•  Effective operation of outsourced processes
•  Preventive and continual improvement activities
•  Effective use of statistical tools and methodologies</t>
  </si>
  <si>
    <t xml:space="preserve">มีหลักฐานพิสูจน์จากประสิทธิผลการทำงานของกระบวนการปัจจุบันในด้าน (9.1)
•  ความสอดคล้องของสินค้าหรือบริการหรือไม่
•  ความเข้าใจของลูกค้าที่มีการยกระดับหรือไม่
•  การดำเนินการและการปฏิบัติการอย่างมีประสิทธิผลของระบบบริหารคุณภาพหรือไม่
•  การปฏิบัติการอย่างมีประสิทธิผลของกระบวนการผลิตหรือไม่ 
•  การปฏิบัติการอย่างมีประสิทธิผลของกระบวนการของผู้รับเหมาช่วงหรือไม่ 
•  กิจกรรมการป้องกันและการปรับปรุงอย่างต่อเนื่องหรือไม่ 
•  การใช้เครื่องมือและวิธีการทางสถิติอย่างมีประสิทธิผลหรือไม่ </t>
  </si>
  <si>
    <t>Is there evidence and records of an effective process for gathering, recording, maintaining and using organizational knowledge? (7.1)</t>
  </si>
  <si>
    <t>มีหลักฐานพิสูจน์และบันทึกกระบวนการที่มีประสิทธิผลในการเก็บ บันทึก รักษา และใช้ความรู้องค์กรหรือไม่ (7.1)</t>
  </si>
  <si>
    <t>Has the Organization effectively identified the inputs and outputs required for the effective operation of this process? (4.4)</t>
  </si>
  <si>
    <t>องค์กรได้กำหนดปัจจัยนำเข้าและผลลัพธ์ที่จำเป็นสำหรับการดำเนินการของกระบวนการนี้อย่างมีประสิทธิผลหรือไม่ (4.4)</t>
  </si>
  <si>
    <t>Has the Organization effectively identified the performance indicators, the measurement methods to be used, the targets to be achieved and the method of analysis and reporting on these measurements, for this process?  (4.4) (9.1)</t>
  </si>
  <si>
    <t>องค์กรมีการกำหนดตัวบ่งชี้ประสิทธิผลการทำงาน วิธีวัดผลที่จะใช้ เป้าหมายที่จะต้องบรรลุและวิธีการวิเคราะห์รวมถึงการรายงานการวัดผลเหล่านี้สำหรับกระบวนการนี้หรือไม่  (4.4) (9.1)</t>
  </si>
  <si>
    <t>Has the organization identified the human resources necessary, the number of persons, their required competency levels and the responsibilities, authorities and accountabilities necessary for effective operation and control of this process? (4.4 , 7.1)</t>
  </si>
  <si>
    <t>องค์กรได้กำหนดทรัพยากรบุคคลที่จำเป็น จำนวนบุคลากร ระดับความสามารถที่ต้องการ และความรับผิดชอบ อำนาจและภาระหน้าที่ที่จำเป็นสำหรับการดำเนินการและการควบคุมกระบวนการนี้หรือไม่ (4.4 , 7.1)</t>
  </si>
  <si>
    <t>Has the organization identified the tools, materials and equipment necessary (including software) for the effective operation of this process? (4.4)</t>
  </si>
  <si>
    <t>องค์กรได้กำหนดเครื่องมือ วัสดุและอุปกรณ์ที่จำเป็น (รวมถึงซอฟต์แวร์) ในการดำเนินกระบวนการนี้อย่างมีประสิทธิผลหรือไม่ (4.4)</t>
  </si>
  <si>
    <t>Is there evidence that the organization has effectively determined risks, opportunities and constraints related to the resources provided and to the operation of this process? Is the need for outside or contract resources part of this analysis?   (4.4, 6.1, 7.1, 8.4)</t>
  </si>
  <si>
    <t>มีหลักฐานพิสูจน์หรือไม่ว่าองค์กรได้กำหนดความเสี่ยง โอกาสและข้อจำกัดต่าง ๆ เกี่ยวกับทรัพยากรที่ให้และต่อการดำเนินกระบวนการนี้ อีกทั้ง ความต้องการทรัพยากรจากภายนอกหรือตามสัญญาเป็นส่วนหนึ่งของการวิเคราะห์นี้หรือไม่  (4.4, 6.1, 7.1, 8.4)</t>
  </si>
  <si>
    <t>In evaluating the risks associated with this process has the organization effectively assured that the process can achieve its intended performance? (6.1)</t>
  </si>
  <si>
    <t>ในการประเมินความเสี่ยงที่เกี่ยวข้องกับกระบวนการนี้ องค์กรจะรับประกันว่ากระบวนการจะสามารถบรรลุประสิทธิผลการทำงานที่ตั้งไว้หรือไม่ (6.1)</t>
  </si>
  <si>
    <t>องค์กรมีขั้นตอนที่ออกแบบเพื่อป้องกันหรือลดผลลัพธ์ที่ไม่พึงประสงค์และเพื่อกำหนดโอกาสเพื่อปรับปรุงผลต่าง ๆ หรือไม่ (6.1)</t>
  </si>
  <si>
    <t>Is there evidence that the process management monitors the effectiveness of the preventive actions, reduction actions and the improvement actions taken and where actions are not effective takes additional steps as necessary? (6.1)</t>
  </si>
  <si>
    <t>มีหลักฐานพิสูจน์หรือไม่ว่าการบริหารกระบวนการมีการตรวจสอบความมีประสิทธิผลของการปฏิบัติการป้องกัน การปฏิบัติการลดและปฏิบัติการปรับปรุง รวมถึงหากปฏิบัติการไม่มีประสิทธิผล จะต้องมีการเพิ่มเติมขั้นตอนเมื่อจำเป็นหรือไม่ (6.1)</t>
  </si>
  <si>
    <t>Is QMS information (performance, status, data) communicated internally or externally?  To whom?  When?  How?  Is dissemination of information effectively controlled? (7.4)</t>
  </si>
  <si>
    <t>มีการสื่อสารข้อมูล QMS (ประสิทธิผลการทำงาน สถานะ ข้อมูล) ทั้งภายในและภายนอกหรือไม่ ถึงใคร เมื่อไหร่ อย่างไร และมีการควบคุมการกระจายข้อมูลอย่างมีประสิทธิผลหรือไม่ (7.4)</t>
  </si>
  <si>
    <t>Is there evidence that the process owner has taken ownership and responsibility for the operation and effectiveness of this process? (5.1)</t>
  </si>
  <si>
    <t>มีหลักฐานพิสูจน์หรือไม่ว่าเจ้าของกระบวนการมีสิทธิ์ขาดและความรับผิดชอบในการดำเนินการและความมีประสิทธิผลของกระบวนการนี้ (5.1)</t>
  </si>
  <si>
    <t>Has the owner of the process taken responsibility for process objectives for this process as identified by ‘Top Management’? (5.1)</t>
  </si>
  <si>
    <t>เจ้าของกระบวนการมีความรับผิดชอบในด้านวัตถุประสงค์กระบวนการตามที่ ‘ฝ่ายบริหารสูงสุด’ กำหนดหรือไม่ (5.1)</t>
  </si>
  <si>
    <t>มีหลักฐานพิสูจน์หรือไม่ว่ามีการเชื่อมโยงวัตถุประสงค์ที่กำหนดโดยตรงกับการวัดผลประสิทธิผลการทำงานที่มีการดำเนินการ บันทึก วิเคราะห์และรายงานต่อฝ่ายบริหารสูงสุดอย่างมีประสิทธิผล (BP)</t>
  </si>
  <si>
    <t>การวัดผลของวัตถุประสงค์ทั้งหมดเป็นไปตามธรรมชาติ– มิใช่แล้วแต่ความชอบของแต่ละคนหรือไม่ (BP)</t>
  </si>
  <si>
    <t>In determining targets for measurements have the following been considered: (6.2)
•  What needs to be accomplished?
•  Is success achievable?
•  Have sufficient resources been applied?</t>
  </si>
  <si>
    <t>ในการกำหนดเป้าหมายสำหรับการวัดผล มีการพิจารณาเรื่องต่อไปนี้หรือไม่ (6.2)
•  สิ่งที่ต้องการบรรลุ
•  สามารถบรรลุความสำเร็จหรือไม่
•  มีทรัพยากรใช้อย่างเพียงพอหรือไม่</t>
  </si>
  <si>
    <t>Are all measurements monitored, reported to management and changed or revised as the needs arise?  (6.2)</t>
  </si>
  <si>
    <t>การวัดผลทั้งหมดมีการตรวจสอบ รายงานถึงฝ่ายบริหารและเปลี่ยนแปลงหรือแก้ไขตามที่มีความจำเป็นเกิดขึ้นหรือไม่  (6.2)</t>
  </si>
  <si>
    <t>Is there evidence that the performance measurement cycle above results ultimately in continual improvement? (BP)</t>
  </si>
  <si>
    <t>มีหลักฐานพิสูจน์หรือไม่ว่าวงจรการวัดประสิทธิผลการทำงานที่ระบุข้างต้นส่งผลต่อการปรับปรุงอย่างต่อเนื่องในที่สุด (BP)</t>
  </si>
  <si>
    <t>Is there evidence that the process owner is competent in the use of the Process Approach? (5.1)</t>
  </si>
  <si>
    <t>มีหลักฐานพิสูจน์หรือไม่ว่าเจ้าของกระบวนการปฏิบัติตามการใช้วิธีการของกระบวนการ (5.1)</t>
  </si>
  <si>
    <t>Is there evidence of a process which encourages people to contribute to the effectiveness of the Quality Management System?(5.1)</t>
  </si>
  <si>
    <t>มีหลักฐานพิสูจน์กระบวนการที่กระตุ้นพนักงานให้ช่วยสนับสนุนประสิทธิผลของระบบบริหารคุณภาพหรือไม่ (5.1)</t>
  </si>
  <si>
    <t>Is there evidence in this process of the use of Suggestion Plans, Open Door policies, or other processes designed to elicit employee contribution?  (BP)</t>
  </si>
  <si>
    <t>มีหลักฐานพิสูจน์ในกระบวนการนี้ในการใช้แผนการแนะนำ นโยบายเปิดประตูหรือกระบวนการอื่น ๆ ที่ออกแบบให้กระตุ้นพนักงานในการช่วยสนับสนุนหรือไม่ (BP)</t>
  </si>
  <si>
    <t>Is there evidence that activities designed to get employees involved are working effectively are working effectively? (BP)</t>
  </si>
  <si>
    <t>มีหลักฐานพิสูจน์หรือไม่ว่ากิจกรรมต่างๆที่ออกแบบเพื่อให้พนักงานมีส่วนร่วมได้ทำงานอย่างมีประสิทธิผล (BP)</t>
  </si>
  <si>
    <t>Do employees working within this process understand the intent of the policy and how it should affect their functions?  (5.2)</t>
  </si>
  <si>
    <t>พนักงานที่ทำงานในกระบวนการนี้มีความเข้าใจเจตนารมณ์ของนโยบายและส่งผลต่อการทำหน้าที่ของพนักงานอย่างไร  (5.2)</t>
  </si>
  <si>
    <t>Within this process, have responsibilities, levels of authority and specific accountability been defined for each job function? (5.3)</t>
  </si>
  <si>
    <t>ในกระบวนการนี้ มีการกำหนดความรับผิดชอบ ระดับอำนาจและภาระหน้าที่เฉพาะสำหรับแต่ละหน้าที่งานหรือไม่ (5.3)</t>
  </si>
  <si>
    <t>พนักงานมีความตระหนักอย่างเต็มที่ถึงความรับผิดชอบ ระดับอำนาจและภาระหน้าที่ในการทำงานของตนเองหรือไม่ (5.3)</t>
  </si>
  <si>
    <t>For this process, have objectives been identified that are consistent with the Mission of the organization, the strategic goals of the organization and the stated Quality Policy?  (6.2)</t>
  </si>
  <si>
    <t>สำหรับกระบวนการนี้ มีการกำหนดวัตถุประสงค์ที่ตรงกับพันธกิจขององค์กร เป้าหมายเชิงกลยุทธ์ขององค์กรและนโยบายคุณภาพที่แถลงไว้หรือไม่  (6.2)</t>
  </si>
  <si>
    <t>Where there are functions and levels which require the effective coordination of combined processes, are there appropriate measurable objectives identified? (6.2)</t>
  </si>
  <si>
    <t>เมื่อหน้าที่และระดับที่ต้องการการประสานงานของกระบวนการที่ผสมผสานกันอย่างมีประสิทธิผล ได้มีวัตถุประสงค์ที่สามารถวัดผลหรือไม่ (6.2)</t>
  </si>
  <si>
    <t>When changes to the process documentation have been made, is there evidence that: (6.3)
•  There was a defined and communicated plan for the implementation of the changes?
•  The need for additional or different resources was considered?
•  Changes or revision of responsibilities, authority or accountability was considered?</t>
  </si>
  <si>
    <t xml:space="preserve">เมื่อมีการเปลี่ยนแปลงต่าง ๆ ในการทำเอกสารกระบวนการ  มีหลักฐานพิสูจน์หรือไม่ว่า (6.3)
•  มีแผนที่ใช้กำหนดและสื่อสารด้านการดำเนินการเปลี่ยนแปลงต่าง ๆ 
•  มีการพิจารณาความต้องการทรัพยากรเพิ่มเติมหรือที่แตกต่าง
•  มีการพิจารณาการเปลี่ยนแปลงหรือการแก้ไขความรับผิดชอบ อำนาจหรือภาระหน้าที่ต่าง ๆ </t>
  </si>
  <si>
    <t>Were documentation changes and additions made available to those responsible for implementation at the time of the system change? (BP)</t>
  </si>
  <si>
    <t>สามารถทำการเปลี่ยนแปลงหรือเพิ่มเติมเอกสารได้ทุกเวลาที่มีการเปลี่ยนแปลงของระบบหรือไม่ (BP)</t>
  </si>
  <si>
    <t>มีการใช้กิจกรรมการตรวจติดตามภายในเพื่อตรวจสอบการดำเนินการเปลี่ยนแปลงอย่างมีประสิทธิผลหรือไม่  (BP)</t>
  </si>
  <si>
    <t>For this process, has the organization determined manpower requirements needed in order to achieve customer requirements as well as requirements of other interested parties? (7.1)</t>
  </si>
  <si>
    <t>สำหรับกระบวนการนี้ องค์กรได้กำหนดความต้องการกำลังคนที่จำเป็นเพื่อบรรลุข้อกำหนดของลูกค้าและข้อกำหนดของผู้มีส่วนได้ส่วนเสียอื่น ๆ หรือไม่ (7.1)</t>
  </si>
  <si>
    <t>Has manpower analysis included the need for additional resources from outside the organization?  (7.1)</t>
  </si>
  <si>
    <t>การวิเคราะห์กำลังคนได้รวมความต้องการทรัพยากรจากภายนอกองค์กรเพิ่มเติมหรือไม่ (7.1)</t>
  </si>
  <si>
    <t>Has the organization determined the level of competence necessary for each person conducting work within this process? (7.2)</t>
  </si>
  <si>
    <t>องค์กรมีการกำหนดระดับความสามารถของแต่ละบุคคลในการทำงานในกระบวนการนี้หรือไม่ (7.2)</t>
  </si>
  <si>
    <t>Upon entering the workforce of the process is the employee’s level of competence specifically evaluated?  (7.2)</t>
  </si>
  <si>
    <t>ในส่วนของกำลังคนในกระบวนการ มีการประเมินระดับความสามารถของพนักงานหรือไม่  (7.2)</t>
  </si>
  <si>
    <t>มีกระบวนการที่กำหนดสำหรับการแนะนำพนักงานเกี่ยวกับตำแหน่งงานใหม่และทำเป็นเอกสารหรือไม่  (BP)</t>
  </si>
  <si>
    <t>Where an Employees competence level is less than desired in a specific function of their job, is there a process to:
•  Determine what remedial training or development is required?
•  Provide the required training or development within an appropriate time frame?
•  Re-evaluate the employee’s competence after the training/development is complete?</t>
  </si>
  <si>
    <t>เมื่อระดับความสามารถ ของพนักงานต่ำกว่าที่ต้องการสำหรับหน้าที่งานเฉพาะ มีกระบวนการที่จะ 
•  ตัดสินให้จำเป็นต้องอบรมหรือพัฒนาอะไรเพื่อช่วยในการปรับปรุงหรือไม่
•  ให้การอบรมหรือการพัฒนาที่จำเป็นภายในกรอบเวลาที่เหมาะสมหรือไม่
•  ประเมินความสามารถของพนักงานใหม่อีกครั้งหลังเสร็จสิ้นการฝึกอบรม/พัฒนาหรือไม่</t>
  </si>
  <si>
    <t>Are records available of:
•  Employee competence requirements and status? (7.2)
•  Training/development planned and completed? (7.2)</t>
  </si>
  <si>
    <t xml:space="preserve">มีการทำบันทึกสำหรับ
•  ข้อกำหนดและสถานะความสามารถของพนักงานหรือไม่ (7.2)
•  การฝึกอบรม/พัฒนาที่วางแผนและทำเสร็จแล้วหรือไม่ </t>
  </si>
  <si>
    <t>Are employees aware of:  
•  The content and intent of the organization’s quality policy? (7.3)
•  Objectives related to their functions? (7.3)
•  Their contribution to the achievement of organizational objectives, customer focus and achievement of customer satisfaction? (7.3)
•  The benefits of improved quality performance? (7.3)
•  The potential implications that could result from nonconformities in their work? (7.3)?</t>
  </si>
  <si>
    <t>พนักงานมีความตระหนักถึง    
•  เนื้อหาและเจตนารมณ์ของนโยบายคุณภาพขององค์กรหรือไม่ (7.3)
•  วัตถุประสงค์ทีเกี่ยวข้องกับหน้าที่งานของตนเองหรือไม่ (7.3)
•  การสนับสนุนในการบรรลุวัตถุประสงค์ขององค์กร การมุ่งเน้นลูกค้าและการบรรลุความพึงพอใจของลูกค้าหรือไม่ (7.3)
•  ประโยชน์ของประสิทธิผลการทำงานด้านคุณภาพที่มีการปรับปรุงหรือไม่ (7.3)
•  ความเกี่ยวข้องที่เป็นไปได้ซึ่งส่งผลมาจากข้อบกพร่องในงานของตนเองหรือไม่ (7.3)</t>
  </si>
  <si>
    <t>For this process, has the organization determined equipment and facility requirements needed in order to achieve customer requirements as well as requirements of the management and other interested parties? (7.1)</t>
  </si>
  <si>
    <t>สำหรับกระบวนการนี้ องค์กรมีการกำหนดข้อกำหนดด้านอุปกรณ์และสิ่งอำนวยความสะดวกที่จำเป็นเพื่อบรรลุข้อกำหนดของลูกค้าและข้อกำหนดในการบริหารและผู้มีส่วนได้ส่วนเสียอื่นๆหรือไม่ (7.1)</t>
  </si>
  <si>
    <t>Has the equipment analysis included hardware and software?(7.1)</t>
  </si>
  <si>
    <t>การวิเคราะห์เครื่องมือได้รวมฮาร์ดแวร์และซอฟต์แวร์ด้วยหรือไม่ (7.1)</t>
  </si>
  <si>
    <t>Are there records available to show that equipment is effectively maintained and repaired? (7.1)</t>
  </si>
  <si>
    <t>มีบันทึกพร้อมใช้เพื่อแสดงว่าเครื่องมือมีการบำรุงรักษาและซ่อมแซมอย่างมีประสิทธิผล (7.1)</t>
  </si>
  <si>
    <t>Do records show that maintenance of equipment happens prior to breakdown events (Preventive Maintenance) not simply when equipment fails? (7.1)</t>
  </si>
  <si>
    <t>บันทึกได้แสดงว่ามีการบำรุงรักษาเครื่องมือก่อนเกิดเหตุการณ์ชำรุด (การบำรุงรักษาเชิงป้องกัน) อย่างผิดปกติหากเครื่องมือเสียหรือไม่ (7.1)</t>
  </si>
  <si>
    <t>For this process, has the organization determined the documentation requirements needed in order to achieve customer requirements as well as requirements of management and other interested parties? (7.4)</t>
  </si>
  <si>
    <t>สำหรับกระบวนการนี้ องค์กรมีการกำหนดข้อกำหนดในการทำเอกสารที่จำเป็นเพื่อบรรลุข้อกำหนดของลูกค้าและข้อกำหนดในการบริหารและผู้มีส่วนได้ส่วนเสียอื่นๆหรือไม่ (7.4)</t>
  </si>
  <si>
    <t>บันทึกประสิทธิผลการทำงานสำหรับกระบวนการมีการบ่งชี้ว่าจำนวนและประเภทของเอกสารที่ใช้งานเพียงพอสำหรับการปฏิบัติการและการควบคุมกระบวนการอย่างมีประสิทธิผลหรือไม่ (7.5)</t>
  </si>
  <si>
    <t>มีหลักฐานพิสูจน์วิธีการกำหนดเอกสารและบันทึกอย่างมีประสิทธิผลหรือไม่ (7.5)</t>
  </si>
  <si>
    <t>Where necessary is the format of documents controlled? (7.5)</t>
  </si>
  <si>
    <t>หากจำเป็น มีการควบคุมรูปแบบของเอกสารหรือไม่ (7.5)</t>
  </si>
  <si>
    <t>มีหลักฐานแสดงให้เห็นหรือไม่ว่าเมื่อมีการสร้างหรือแก้ไขเอกสาร มีกระบวนการในการอนุมัติและการอนุมัติซ้ำอย่างมีประสิทธิผลหรือไม่ (7.5)</t>
  </si>
  <si>
    <t>Are documents needed during the process readily available to the people who need them?</t>
  </si>
  <si>
    <t xml:space="preserve">มีความต้องการเอกสารระหว่างกระบวนการที่พร้อมใช้ให้กับบุคคลที่ต้องการหรือไม่ </t>
  </si>
  <si>
    <t>Are documents and records effectively stored and protected from; loss, loss of confidentiality, improper use, water damage, or deterioration? (7.5)</t>
  </si>
  <si>
    <t>มีการจัดเก็บและป้องกันเอกสารและบันทึกจากการสูญหาย การเปิดเผยข้อมูลความลับ การใช้งานไม่เหมาะสม การเสียหายจากน้ำ หรือ การชำรุดอย่างมีประสิทธิผลหรือไม่ (7.5)</t>
  </si>
  <si>
    <t>องค์กรได้ระบุถึงการกระจาย การเข้าถึง การกู้คืนและการใช้เอกสารอย่างมีประสิทธิผลหรือไม่ เอกสารได้แสดงให้เห็นว่าการควบคุมในปัจจุบันมีการดำเนินการอย่างมีประสิทธิผลและปฏิบัติอย่างมีประสิทธิผลหรือไม่ (7.5)</t>
  </si>
  <si>
    <t>Were all documents verified during the assessment legible and stored effectively? (7.5)</t>
  </si>
  <si>
    <t>มีการตรวจสอบเอกสารทั้งหมดระหว่างการประเมินว่าถูกต้องตามกฎหมายและจัดเก็บอย่างมีประสิทธิผลหรือไม่ (7.5)</t>
  </si>
  <si>
    <t>มีหลักฐานพิสูจน์หรือไม่ว่าเอกสารที่ตรวจพิสูจน์ระหว่างการประเมินมีการบริหารจัดการความเปลี่ยนแปลงอย่างมีประสิทธิผล (7.5)</t>
  </si>
  <si>
    <t>Is there a process for disposal of records?  Does it comply with Statutory, Regulatory and /or Customer requirements?  Do records show that it is effectively implemented? (7.5)</t>
  </si>
  <si>
    <t>มีกระบวนการในการกำจัดบันทึกทิ้งหรือไม่ และสอดคล้องกับกฎหมาย กฎระเบียบ องค์กร และ / หรือข้อกำหนดของลูกค้าหรือไม่ บันทึกได้แสดงให้เห็นว่าการกำจัดทิ้งมีการดำเนินการอย่างมีประสิทธิผลหรือไม่ (7.5)</t>
  </si>
  <si>
    <t>มีหลักฐานพิสูจน์กระบวนการในการบ่งชี้เอกสารต้นฉบับจากภายนอกซึ่งต้องมีการควบคุมอย่างมีประสิทธิผลหรือไม่  (7.5)</t>
  </si>
  <si>
    <t>หลักฐานแสดงให้เห็นหรือไม่ว่าเอกสารต้นฉบับจากภายนอกซึ่งกำหนดให้ต้องมีการควบคุมได้มีการควบคุมอย่างมีประสิทธิผลในความเป็นจริง  (7.5)</t>
  </si>
  <si>
    <t>Does the process owner have the methods and documentation needed to achieve process objectives requirements? (internal and external customers) (4.4, 8.1)</t>
  </si>
  <si>
    <t>เจ้าของกระบวนการมีวิธีและการทำเอกสารที่จำเป็นเพื่อบรรลุข้อกำหนดของวัตถุประสงค์กระบวนการหรือไม่ (ลูกค้าภายในและภายนอก) (4.4, 8.1)</t>
  </si>
  <si>
    <t>Does the process owner understand and support the interdependency of processes needed for effective product or service realization? (4.4, 8.1)</t>
  </si>
  <si>
    <t>เจ้าของกระบวนการเข้าใจและส่งเสริมการพึ่งพากันและกันของกระบวนการที่จำเป็นเพื่อการทำให้ผลิตภัณฑ์หรือบริการเป็นจริงอย่างมีประสิทธิผลหรือไม่ (4.4, 8.1)</t>
  </si>
  <si>
    <t>SALES AND MARKETING ASSESSMENT</t>
  </si>
  <si>
    <t>SALES AND MARKETING ASSESSMENT (JOB SPECIFIC QUESTIONS)</t>
  </si>
  <si>
    <t>Is there evidence of an effective process for communication with the customer during initial stages of contracting work? (8.2)</t>
  </si>
  <si>
    <t>มีหลักฐานพิสูจน์กระบวนการในการสื่อสารกับลูกค้าระหว่างขั้นตอนเริ่มแรกของงานทำสัญญาอย่างมีประสิทธิผลหรือไม่ (8.2)</t>
  </si>
  <si>
    <t>Where the customer has specific communication requirements such as portals, web sites, etc., is there evidence that the organization is fully prepared and equipped and with people trained to meet customer expectations? (8.2)</t>
  </si>
  <si>
    <t>หากลูกค้ามีข้อกำหนดในการสื่อสารเฉพาะเจาะจง อาทิเช่น พอร์ทัล เว็บไซต์ ฯลฯ มีหลักฐานพิสูจน์หรือไม่ว่าองค์กรมีการจัดเตรียมและมีอุปกรณ์อย่างเต็มที่รวมถึงบุคลากรที่ได้รับการฝึกอบรมให้ปฏิบัติได้ตามความคาดหวังของลูกค้าหรือไม่ (8.2)</t>
  </si>
  <si>
    <t>Does the communication process include the capability to handle contracts or orders, enquiries, changes, customer feedback on the organization’s performance? (8.2)</t>
  </si>
  <si>
    <t>กระบวนการสื่อสารได้รวมความสามารถในการจัดการสัญญาหรือออเดอร์ การสอบถามข้อมูล การเปลี่ยนแปลง ผลตอบรับของลูกค้าเกี่ยวกับประสิทธิผลการทำงานขององค์กรหรือไม่ (8.2)</t>
  </si>
  <si>
    <t>Is there evidence of a process for the efficient and effective handling of information regarding customer property? (8.2)</t>
  </si>
  <si>
    <t>มีหลักฐานพิสูจน์กระบวนการสำหรับการจัดการข้อมูลเกี่ยวกับทรัพย์สินของลูกค้าอย่างมีประสิทธิผลและอย่างมีประสิทธิผลหรือไม่ (8.2)</t>
  </si>
  <si>
    <t>Is there evidence of an effective process for definition of the product required by the customer and the product determined to be delivered by the organization? (8.2)</t>
  </si>
  <si>
    <t>มีหลักฐานพิสูจน์กระบวนการสำหรับคำนิยามของสินค้าที่ลูกค้าต้องการและสินค้าที่มีการกำหนดให้องค์กรจัดส่งหรือไม่ (8.2)</t>
  </si>
  <si>
    <t>Where there are differences between the organization’s and the customer’s definition of the product to be delivered is there an effective process for resolution prior to the organization’s final acceptance of the order? (8.2)</t>
  </si>
  <si>
    <t>หากมีความแตกต่างระหว่างคำนิยามเกี่ยวกับสินค้าขององค์กรและของลูกค้า มีกระบวนการในการแก้ปัญหาอย่างมีประสิทธิผลก่อนที่องค์กรจะมีการยอมรับออเดอร์ขั้นสุดท้ายหรือไม่ (8.2)</t>
  </si>
  <si>
    <t>Where the customer provides a detailed requirement, is there evidence of an effective process for review and determination that ALL requirements can be met prior to acceptance of the order? (8.2)</t>
  </si>
  <si>
    <t>หากลูกค้าให้รายละเอียดข้อกำหนด มีหลักฐานพิสูจน์กระบวนการในการทบทวนและการตัดสินอย่างมีประสิทธิผลว่าสามารถทำได้ตามข้อกำหนดทั้งหมดก่อนยอมรับออเดอร์หรือไม่ (8.2)</t>
  </si>
  <si>
    <t>Is cost of additional requirements added by the customer considered prior to acceptance? (BP)</t>
  </si>
  <si>
    <t>In addition to customer requirements, is there evidence that the organization has included in the total requirements specifics determined by the organization, to be necessary for effectively meeting the customer’s expectations? (8.2)</t>
  </si>
  <si>
    <t>นอกเหนือจากข้อกำหนดของลูกค้า มีหลักฐานพิสูจน์หรือไม่ว่าองค์กรได้รวมข้อกำหนดโดยรวมเฉพาะที่องค์กรกำหนดให้จำเป็นเพื่อให้ได้ตามความคาดหวังของลูกค้าอย่างมีประสิทธิผลหรือไม่ (8.2)</t>
  </si>
  <si>
    <t>Is there evidence that the organization has the ability to fully comply with customer requirements and all product or service claims made by the organization? (8.2)</t>
  </si>
  <si>
    <t>มีหลักฐานพิสูจน์หรือไม่ว่าองค์กรมีความสามารถในการทำให้สอดคล้องกับข้อกำหนดของลูกค้าและข้อร้องเรียนสินค้าหรือบริการทั้งหมดโดยองค์กรอย่างเต็มที่หรือไม่ (8.2)</t>
  </si>
  <si>
    <t>Is there evidence of a formal, documented step in the process for the review and approval of proposed work by a responsible person prior to acceptance of the order or submission of a quote? (8.2)</t>
  </si>
  <si>
    <t>มีหลักฐานพิสูจน์ขั้นตอนอย่างเป็นทางการที่เป็นเอกสารในกระบวนการทบทวนและอนุมัติงานที่นำเสนอโดยผู้รับผิดชอบก่อนยอมรับออเดอร์หรือจัดส่งใบเสนอราคาหรือไม่ (8.2)</t>
  </si>
  <si>
    <t>Where there are specific special process steps or methods required by specific customers are these COPs (Customer Oriented Processes) uniquely identified and documented to ensure that they are effectively included in the process controls?   (BP)</t>
  </si>
  <si>
    <t>หากมีขั้นตอนหรือวิธีการของกระบวนการพิเศษที่ลูกค้าพิเศษต้องการ มีการกำหนดกระบวนการอิงลูกค้า (COPs) เหล่านี้อย่างเป็นเอกลักษณ์และทำเป็นเอกสารเพื่อทำให้มั่นใจว่าได้มีการรวมเข้าในกระบวนการควบคุมที่มีประสิทธิผลหรือไม่  (BP)</t>
  </si>
  <si>
    <t>Where customer requirements are not documented, is there a process which ensures that the organization clearly understands the customer’s requirements? (8.2)</t>
  </si>
  <si>
    <t>หากไม่มีข้อกำหนดของลูกค้าเป็นเอกสาร มีกระบวนการที่ทำให้มั่นใจว่าองค์กรเข้าใจข้อกำหนดของลูกค้าอย่างชัดเจนหรือไม่ (8.2)</t>
  </si>
  <si>
    <t>Is there evidence that ALL sales personnel are competent in the organization’s product descriptions, capabilities, applications, statutory and regulatory requirements, safety considerations, etc.? (BP)</t>
  </si>
  <si>
    <t>มีหลักฐานพิสูจน์หรือไม่ว่าบุคลากรฝ่ายขายทั้งหมดมีความชำนาญด้านรายละเอียดสินค้าขององค์กร ความสามารถ การใช้งาน ข้อกำหนดทางกฎหมายและกฎระเบียบ การพิจารณาด้านความปลอดภัย ฯลฯ (BP)</t>
  </si>
  <si>
    <t>Is there a product design or product development process defined? (8.3)</t>
  </si>
  <si>
    <t>มีการกำหนดกระบวนการออกแบบสินค้าหรือพัฒนาสินค้าหรือไม่ (8.3)</t>
  </si>
  <si>
    <t>Has the Organization effectively identified the inputs and outputs required for the effective operation of the Product Design Process? (4.4)</t>
  </si>
  <si>
    <t>องค์กรมีการกำหนดปัจจัยนำเข้าและผลลัพธ์ที่จำเป็นสำหรับการดำเนินกระบวนการออกแบบสินค้าอย่างมีประสิทธิผลหรือไม่ (4.4)</t>
  </si>
  <si>
    <t>Has the Organization effectively identified the performance indicators or measurement methods to be used, the targets to be achieved and the method of analysis and reporting on these measurements, for the Product Design Process?  (4.4) (9.1)</t>
  </si>
  <si>
    <t>องค์กรมีการกำหนดตัวบ่งชี้ประสิทธิผลการทำงานหรือวิธีวัดผลที่จะใช้ เป้าหมายที่จะต้องบรรลุและวิธีการวิเคราะห์รวมถึงการรายงานการวัดผลเหล่านี้สำหรับกระบวนออกแบบสินค้าหรือไม่ (4.4) (9.1)</t>
  </si>
  <si>
    <t>Are the measurements consistent with the described output criteria? (BP)</t>
  </si>
  <si>
    <t>การวัดผลมีความสอดคล้องกับเกณฑ์ของผลลัพธ์ที่แสดงไว้หรือไม่ (BP)</t>
  </si>
  <si>
    <t>Does the product design plan identify stages of the process that effectively take the process from initial concept to a completed, defined, verified and validated product or service, ready for provision to the customer? (8.3)</t>
  </si>
  <si>
    <t>แผนการออกแบบสินค้ามีการกำหนดขั้นตอนของกระบวนการที่นำกระบวนการมาจากแนวคิดแรกเริ่มให้เป็นสินค้าหรือบริการที่สมบูรณ์ ชัดเจน ตรวจสอบแล้วและใช้งานได้โดยพร้อมที่จะมอบให้ลูกค้าอย่างมีประสิทธิผลหรือไม่ (8.3)</t>
  </si>
  <si>
    <t>Where the design process include prototype development is this activity fully and effectively planned, implemented, and measured?  (8.3)</t>
  </si>
  <si>
    <t>หากกระบวนการออกแบบได้รวมการพัฒนาต้นแบบ กิจกรรมนี้มีการวางแผน ดำเนินการและวัดผลอย่างเต็มที่หรือไม่  (8.3)</t>
  </si>
  <si>
    <t>Has the organization identified the human resources necessary for the effective operation of Product Design?  Does this include the number of persons, their required competency levels and the responsibilities, authorities and accountabilities necessary for effective operation and control of the process? (4.4, 5.3, 7.1)</t>
  </si>
  <si>
    <t>องค์กรได้กำหนดความจำเป็นด้านทรัพยากรบุคคลสำหรับการดำเนินการออกแบบสินค้าอย่างมีประสิทธิผลหรือไม่ มีการรวมจำนวนบุคลากร ระดับความสามารถและหน้าที่รับผิดชอบ อำนาจและภาระหน้าที่ที่จำเป็นในการปฏิบัติงานอย่างมีประสิทธิผลและการควบคุมกระบวนการหรือไม่ (4.4, 5.3, 7.1)</t>
  </si>
  <si>
    <t>Has the organization identified the tools, materials and equipment necessary for the effective operation of this process? (4.4)</t>
  </si>
  <si>
    <t>องค์กรได้กำหนดเครื่องมือ วัสดุและอุปกรณ์ที่จำเป็นในการดำเนินกระบวนการนี้อย่างมีประสิทธิผลหรือไม่ (4.4)</t>
  </si>
  <si>
    <t>Has the organization put in place methods to ensure that tools, equipment and materials provided are: adequate to do the function required, available when and where needed, and effectively maintained? (4.4)</t>
  </si>
  <si>
    <t>องค์กรมีการวางวิธีการที่ทำให้มั่นใจว่าเครื่องมือ อุปกรณ์และวัสดุที่ใช้มีจำนวนเพียงพอต่อการทำหน้าที่ที่ต้องการ มีใช้ทุกเมื่อและทุกที่ที่จำเป็น และมีการบำรุงรักษาอย่างมีประสิทธิผลหรือไม่ (4.4)</t>
  </si>
  <si>
    <t>Is there evidence that the organization has effectively determined risks, opportunities and constraints related to the resources provided and to the operation of this process? Is the need for outside resources part of this analysis?   (4.4, 6.1, 7.1, 8.4)</t>
  </si>
  <si>
    <t>หลักฐานพิสูจน์หรือไม่ว่าองค์กรมีการกำหนดความเสี่ยง โอกาสและข้อบังคับเกี่ยวกับทรัพยากรที่ได้รับและการดำเนินการของกระบวนการนี้ และ ความต้องการทรัพยากรภายนอกเป็นส่วนหนึ่งของการวิเคราะห์นี้หรือไม่  (4.4, 6.1, 7.1, 8.4)</t>
  </si>
  <si>
    <t>In evaluating the risks associated with this process has the organization effectively insured, within reason, that the process can achieve its intended results? (6.1)</t>
  </si>
  <si>
    <t>ในการประเมินความเสี่ยงที่เกี่ยวข้องกับกระบวนการนี้ องค์กรรับประกันว่ากระบวนการสามารถบรรลุผลลัพธ์ที่ตั้งไว้อย่างมีประสิทธิผลหรือไม่ (6.1)</t>
  </si>
  <si>
    <t>องค์กรได้รวมขั้นตอนที่ออกแบบเพื่อป้องกันหรือลดผลที่ไม่น่าพึงพอใจและเพื่อบ่งชี้โอกาสในการปรับปรุงผลหรือไม่ (6.1)</t>
  </si>
  <si>
    <t>Is there evidence of a process that monitors the effectiveness of corrective, preventive, risk reduction and improvement actions taken?  Where actions taken are not sufficiently effective are additional steps taken as necessary? (6.1)</t>
  </si>
  <si>
    <t>มีหลักฐานพิสูจน์กระบวนการที่ตรวจสอบความมีประสิทธิผลของการปฏิบัติการป้องกัน การลดความเสี่ยงและการปฏิบัติการปรับปรุงหรือไม่ เมื่อการปฏิบัติการไม่มีประสิทธิผลอย่างเพียงพอ ได้มีขั้นตอนเพิ่มเติมตามจำเป็นหรือไม่ (6.1)</t>
  </si>
  <si>
    <t>Has the organization determined what Product Design information will be communicated internally and externally? To whom?  When?  How? (7.4)</t>
  </si>
  <si>
    <t>องค์กรได้ทำการทบทวนเพื่อตัดสินข้อมูลอะไรของการออกแบบสินค้าที่จะต้องทำการสื่อสารภายในและภายนอก ถึงใคร เมื่อไหร่ อย่างไร (7.4)</t>
  </si>
  <si>
    <t>Is there evidence that the objectives identified for this process are linked directly to its performance measures? Are those measures effectively implemented, recorded, analyzed, and reported at a regular frequency to Top Management?  (BP)</t>
  </si>
  <si>
    <t>มีหลักฐานพิสูจน์หรือไม่ว่าวัตถุประสงค์ต่าง ๆ ที่ตั้งไว้สำหรับกระบวนการนี้มีความเกี่ยวโยงโดยตรงกับมาตรการด้านประสิทธิผลการทำงาน มาตรการเหล่านั้นมีการดำเนินการ ทำการบันทึก วิเคราะห์และรายงานถึงฝ่ายบริหารสูงสุดอย่างมีประสิทธิผลด้วยความถี่ตามปกติหรือไม่  (BP)</t>
  </si>
  <si>
    <t>Is there evidence that the performance measurements identified above results ultimately in continual improvement? (BP)</t>
  </si>
  <si>
    <t>มีหลักฐานพิสูจน์หรือไม่ว่าการวัดผลประสิทธิผลการทำงานที่กำหนดข้างต้นส่งผลในการปรับปรุงอย่างต่อเนื่องในที่สุด (BP)</t>
  </si>
  <si>
    <t>Where statutory or regulatory compliance is pertinent to the achievement of Product Design goals, is there evidence of measurement and tracking of compliance to these statutory and regulatory requirements? (5.1)</t>
  </si>
  <si>
    <t>หากความสอดคล้องตามกฎหมายและตามกฎระเบียบตรงประเด็นกับการบรรลุเป้าหมายของการออกแบบสินค้า มีหลักฐานพิสูจน์การวัดผลและการตรวจย้อนกลับความสอดคล้องกับข้อกำหนดตามกฎหมายและตามกฎระเบียบหรือไม่ (5.1)</t>
  </si>
  <si>
    <t>Is there evidence that the owner/manager of the Product Development process is competent in the use and application of the process approach? (5.1)</t>
  </si>
  <si>
    <t>มีหลักฐานพิสูจน์กระบวนการพัฒนาสินค้าที่กระตุ้นบุคลากรให้สนับสนุนความมีประสิทธิผลให้ระบบการบริหารคุณภาพหรือไม่ (5.1)</t>
  </si>
  <si>
    <t>Is there evidence in the Product Development process that people are encouraged to contribute to the effectiveness of the Quality Management System? (5.1)</t>
  </si>
  <si>
    <t>Is there evidence that employees working in the Product Development process understand the intent of the quality policy and how it affects their functions?  (5.2)</t>
  </si>
  <si>
    <t>มีหลักฐานพิสูจน์หรือไม่ว่าพนักงานที่ทำงานในกระบวนการพัฒนาสินค้ามีความเข้าใจเจตนารมณ์ของนโยบายคุณภาพและส่งผลต่อการทำหน้าที่ของพนักงานอย่างไร (5.2)</t>
  </si>
  <si>
    <t>Have objectives been identified for this process that are consistent with the Mission of the organization, the strategic goals of the organization and the stated Quality Policy?  (6.2)</t>
  </si>
  <si>
    <t>มีการกำหนดวัตถุประสงค์สำหรับกระบวนการนี้ที่ตรงกับพันธกิจขององค์กร เป้าหมายเชิงกลยุทธ์ขององค์กรและนโยบายคุณภาพที่แถลงไว้หรือไม่  (6.2)</t>
  </si>
  <si>
    <t xml:space="preserve">Has the Organization effectively identified what performance indicators will be used and when, the measurement methods to be used, the targets to be achieved and the frequency and method of reporting on these measurements, for each process? (4.4, 8.1, 9.1)  Are all measurements objective in nature – not subjective? (BP)  </t>
  </si>
  <si>
    <t xml:space="preserve">องค์กรได้กำหนดการใช้ตัวชี้วัดผลการทำงานอะไรและเมื่อไหร่ วิธีการวัดผลที่จะใช้ เป้าหมายที่จะต้องบรรลุและความถี่รวมถึงวิธีการรายงานการวัดผลเหล่านี้ สำหรับแต่ละกระบวนการหรือไม่ (4.4, 8.1, 9.1) วัตถุประสงค์ในการวัดผลทั้งหมดเป็นไปตามธรรมชาติ– มิใช่แล้วแต่ความชอบของแต่ละคนหรือไม่ (BP)  </t>
  </si>
  <si>
    <t>ในการกำหนดเป้าหมายสำหรับการวัดผล มีการพิจารณาเรื่องต่อไปนี้หรือไม่ (6.2)
•  สิ่งที่ต้องการบรรลุ
•  สามารถบรรลุความสำเร็จหรือไม่
•  มีการทรัพยากรใช้อย่างเพียงพอหรือไม่</t>
  </si>
  <si>
    <t>Are all measures monitored and reported to management regularly as specified by the procedures of the organization?   Are measures changed, replaced or revised as the needs arise?  (6.2)</t>
  </si>
  <si>
    <t>การวัดผลทั้งหมดมีการตรวจสอบ รายงานถึงฝ่ายบริหารตามปกติตามที่กระบวนการขององค์กรและเปลี่ยนแปลงหรือแก้ไขตามที่กระบวนการขององค์กรกำหนดหรือไม่   การวัดผลมีการเปลี่ยนแปลง แทนที่หรือแก้ไขตามที่มีความจำเป็นเกิดขึ้นหรือไม่ (6.2)</t>
  </si>
  <si>
    <t>Are all appropriate measurements and their status effectively communicated to senior management, within the organization and where appropriate with other interested parties?  (6.2)</t>
  </si>
  <si>
    <t>การวัดผลที่เหมาะสมและสถานะทั้งหมดได้มีการสื่อสารอย่างมีประสิทธิผลถึงฝ่ายบริหารอาวุโส ภายในองค์กรและกับผู้มีส่วนได้ส่วนเสียอื่นๆ อย่างเหมาะสมหรือไม่ (6.2)</t>
  </si>
  <si>
    <t>When changes are made to procedures, work instructions, etc., is there evidence that: (6.3)
•  The changes are approved prior to the change being implemented?
•  There was a defined and communicated plan for the implementation of the changes?
•  The need for additional or different resources was considered?
•  Changes or revision of responsibilities, authority or accountability was considered?
•  There is a process in place to verify the effective implementation of the change?
•  There is verification that the changes achieved or met the intended outcomes of the changes?</t>
  </si>
  <si>
    <t>เมื่อมีการทำการเปลี่ยนแปลงกระบวนการ คู่มือปฏิบัติงาน ฯลฯ มีหลักฐานพิสูจน์หรือไม่ว่า (6.3)
•  มีการอนุมัติการเปลี่ยนแปลงก่อนดำเนินการเปลี่ยนแปลง
•  มีการกำหนดและสื่อสารแผนสำหรับการดำเนินการเปลี่ยนแปลงต่าง ๆ 
•  การพิจารณาความต้องการทรัพยากรเพิ่มเติมหรือที่แตกต่าง
•  มีการพิจารณาการเปลี่ยนแปลงหรือแก้ไขความรับผิดชอบ อำนาจและภาระหน้าที่ต่าง ๆ 
•  มีกระบวนการในการตรวจสอบการดำเนินการเปลี่ยนแปลงอย่างมีประสิทธิผล
•  มีการตรวจสอบว่าการเปลี่ยนแปลงได้บรรลุหรือได้ตามผลลัพธ์การเปลี่ยนแปลงที่ตั้งไว้</t>
  </si>
  <si>
    <t>Is there evidence that the process owner has effectively determined risks, opportunities and constraints related to the resources provided and to the operation of each process? Is the need for outside resources part of this analysis?  (4.4, 6.1, 7.1, 8.1)</t>
  </si>
  <si>
    <t>มีหลักฐานพิสูจน์หรือไม่ว่าเจ้าของกระบวนการได้กำหนดความเสี่ยง โอกาสและข้อจำกัดต่าง ๆ เกี่ยวกับทรัพยากรที่ให้และต่อการดำเนินแต่ละกระบวนการ อีกทั้ง ความต้องการทรัพยากรจากภายนอกหรือตามสัญญาเป็นส่วนหนึ่งของการวิเคราะห์นี้หรือไม่ (4.4, 6.1, 7.1, 8.1)</t>
  </si>
  <si>
    <t>ในการประเมินความเสี่ยงที่เกี่ยวข้องกับแต่ละกระบวนการ องค์กรจะรับประกันว่ากระบวนการจะสามารถบรรลุประสิทธิผลการทำงานที่ตั้งไว้หรือไม่ (6.1, 8.1)</t>
  </si>
  <si>
    <t>Have manpower requirements needed by this process in order to achieve customer requirements as well as requirements of other interested parties been determined and effectively applied? (7.1)</t>
  </si>
  <si>
    <t>กระบวนการนี้มีความต้องการกำลังคนเพื่อบรรลุข้อกำหนดของลูกค้ารวมถึงกำหนดและประยุกต์ใช้ข้อกำหนดของผู้มีส่วนได้ส่วนเสียอื่น ๆ หรือไม่ (7.1)</t>
  </si>
  <si>
    <t>For this process, has the organization identified the human resources necessary, the number of persons, their required competency levels and the responsibilities, authorities and accountabilities necessary for effective operation and control of the processes? (4.4 , 7.1, 8.1)</t>
  </si>
  <si>
    <t>สำหรับกระบวนการนี้ องค์กรได้กำหนดทรัพยากรบุคคลที่จำเป็น จำนวนบุคลากร ระดับความสามารถที่ต้องการ และความรับผิดชอบ อำนาจและภาระหน้าที่ที่จำเป็นสำหรับการดำเนินการและการควบคุมกระบวนการอย่างมีประสิทธิผลหรือไม่ (4.4 , 7.1, 8.1)</t>
  </si>
  <si>
    <t>Has the manpower analysis included the need for human resources from outside the organization? (contracted employees) (7.1)</t>
  </si>
  <si>
    <t>การวิเคราะห์กำลังคนได้รวมความต้องการทรัพยากรบุคคลจากภายนอกองค์กรอยู่หรือไม่ (พนักงานจ้างตามสัญญา) (7.1)</t>
  </si>
  <si>
    <t>Has the current level of competence necessary for each person conducting work within the process been determined? (7.2)</t>
  </si>
  <si>
    <t>มีการกำหนดระดับความสามารถในปัจจุบันให้สอดคล้องกับความจำเป็นของแต่ละบุคคลที่ทำงานภายในกระบวนการหรือไม่ต้องการ (7.2)</t>
  </si>
  <si>
    <t>Is there evidence of an established and effective, process for introducing new employees or employees to new positions?  (BP)</t>
  </si>
  <si>
    <t>มีหลักฐานพิสูจน์กระบวนการที่กำหนดและมีประสิทธิผลสำหรับการแนะนำพนักงานใหม่หรือพนักงานเกี่ยวกับตำแหน่งงานใหม่หรือไม่ (BP)</t>
  </si>
  <si>
    <t>เมื่อระดับความสามารถของพนักงานต่ำกว่าที่ต้องการสำหรับหน้าที่งานเฉพาะ มีกระบวนการที่จะ 
•  ตัดสินให้จำเป็นต้องอบรมหรือพัฒนาอะไรเพื่อช่วยในการปรับปรุงหรือไม่
•  ให้การอบรมหรือการพัฒนาที่จำเป็นภายในกรอบเวลาที่เหมาะสมหรือไม่
•  ประเมินความสามารถของพนักงานใหม่อีกครั้งหลังเสร็จสิ้นการฝึกอบรม/พัฒนาหรือไม่</t>
  </si>
  <si>
    <t>มีการทำบันทึกสำหรับ
•  ข้อกำหนดและสถานะความสามารถของพนักงานหรือไม่ (7.2)
•  การฝึกอบรม/พัฒนาที่วางแผนและทำเสร็จแล้วหรือไม่ (7.2)</t>
  </si>
  <si>
    <t>Are individual employees aware of:  (consider sampling)
•  Objectives related to their functions? (7.3)
•  Their contribution to the achievement of organizational objectives, customer focus and achievement of customer satisfaction? (7.3)
•  The potential implications that could result from nonconformities in their work? (7.3)</t>
  </si>
  <si>
    <t>พนักงานแต่ละรายมีความตระหนักถึง (พิจารณาการสุ่มตัวอย่าง)
•  วัตถุประสงค์ทีเกี่ยวข้องกับหน้าที่งานของตนเองหรือไม่ (7.3)
•  การสนับสนุนในการบรรลุวัตถุประสงค์ขององค์กร การมุ่งเน้นลูกค้าและการบรรลุความพึงพอใจของลูกค้าหรือไม่ (7.3)
•  ความเกี่ยวข้องที่เป็นไปได้ซึ่งส่งผลมาจากข้อบกพร่องในงานของตนเองหรือไม่ (7.3)</t>
  </si>
  <si>
    <t>Has the organization determined equipment and facility requirements needed by this process in order to achieve customer requirements as well as requirements of other interested parties? (7.1)</t>
  </si>
  <si>
    <t>องค์กรมีการกำหนดข้อกำหนดด้านอุปกรณ์และสิ่งอำนวยความสะดวกที่จำเป็นสำหรับกระบวนการนี้เพื่อบรรลุข้อกำหนดของลูกค้าและข้อกำหนดในการบริหารและผู้มีส่วนได้ส่วนเสียอื่นๆหรือไม่ (7.1)</t>
  </si>
  <si>
    <t>Has the organization put in place methods to ensure that tools, equipment and materials provided are adequate to do the function required, available when and where needed, and are effectively maintained? (4,4, 8.1)</t>
  </si>
  <si>
    <t>Does the equipment analysis included the need for outside resources?  (7.1)</t>
  </si>
  <si>
    <t>การวิเคราะห์เครื่องมือได้รวมความต้องการทรัพยากรจากภายนอกหรือไม่ (7.1)</t>
  </si>
  <si>
    <t>Has the analysis considered as appropriate:  (7.1)
•  Hardware?
•  Software?
•  Communication and IT technology?</t>
  </si>
  <si>
    <t>การวิเคราะห์ได้พิจารณาตามความเหมาะสมของ (7.1)
•  ฮาร์ดแวร์หรือไม่
•  ซอฟต์แวร์หรือไม่
•  เทคโนโลยีการสื่อสารและ IT หรือไม่</t>
  </si>
  <si>
    <t>บันทึกมีพร้อมใช้เพื่อแสดงว่าเครื่องมือมีการบำรุงรักษาและซ่อมแซมอย่างมีประสิทธิผลหรือไม่ (7.1)</t>
  </si>
  <si>
    <t>Does equipment maintenance include: (7.1)
•  processing equipment, 
•  software, 
•  computers, 
•  IT equipment, 
•  Test and verification equipment</t>
  </si>
  <si>
    <t>การบำรุงรักษาเครื่องมือได้รวม (7.1)
•  เครื่องมือการผลิตหรือไม่ 
•  ซอฟต์แวร์หรือไม่ 
•  คอมพิวเตอร์หรือไม่
•  เครื่องมือ IT หรือไม่
•  เครื่องมือทดสอบและตรวจสอบหรือไม่</t>
  </si>
  <si>
    <t>Has the process owner determined that the documentation requirements needed for this process to achieve customer requirements as well as requirements of other interested parties is available to those people tasked with implementation of the process activities? (7.4)</t>
  </si>
  <si>
    <t>เจ้าของกระบวนการได้กำหนดข้อกำหนดในการทำเอกสารที่จำเป็นสำหรับกระบวนการนี้เพื่อบรรลุข้อกำหนดของลูกค้าและข้อกำหนดของผู้มีส่วนได้ส่วนเสียอื่นๆ รวมถึงมีให้บุคคลเหล่านั้นที่ทำงานกับการดำเนินการกิจกรรมกระบวนการใช้หรือไม่ (7.4)</t>
  </si>
  <si>
    <t>Have all documents and records reviewed been effectively identified? (7.5)</t>
  </si>
  <si>
    <t>มีการกำหนดเอกสารและบันทึกที่ถูกทบทวนอย่างมีประสิทธิผลหรือไม่ (7.5)</t>
  </si>
  <si>
    <t>Is there evidence that shows an effective process for approval or re-approval of documents? (7.5)</t>
  </si>
  <si>
    <t>มีหลักฐานแสดงให้เห็นกระบวนการอนุมัติและการอนุมัติใหม่อีกครั้งอย่างมีประสิทธิผลหรือไม่ (7.5)</t>
  </si>
  <si>
    <t xml:space="preserve">มีความต้องการเอกสารระหว่างกระบวนการที่พร้อมให้กับบุคคลที่ต้องการหรือไม่ </t>
  </si>
  <si>
    <t>Are documents and records effectively stored and protected from; loss, loss of confidentiality, improper use, water damage, rodent damage, or deterioration? For documents stored electronically, is there effective control to segregate current revisions of documents from versions under development as well as obsolete versions? (7.5)</t>
  </si>
  <si>
    <t>เอกสารและบันทึกมีการจัดเก็บและป้องกันจากการสูญหาย การเปิดเผยข้อมูลลับเฉพาะ การใช้อย่างไม่เหมาะสม ความเสียหายจากน้ำ ความเสียหายจากการกัดแทะหรือ การเสื่อมสภาพอย่างมีประสิทธิผลหรือไม่  สำหรับเอกสารที่จัดเก็บในรูปแบบอิเลคทรอนิกส์ มีการควบคุมอย่างมีประสิทธิผลในการแยกการแก้ไขเอกสารฉบับปัจจุบันออกจากฉบับที่กำลังพัฒนาและฉบับที่ล้าสมัยแล้วหรือไม่ (7.5)</t>
  </si>
  <si>
    <t>Is there effective control of distribution, access, retrieval and use of documents?  Does evidence show that current controls are effectively implemented and effective in practice? (7.5)</t>
  </si>
  <si>
    <t>มีการควบคุมการกระจาย การเข้าถึง การกู้คืน และการใช้เอกสารอย่างมีประสิทธิผลหรือไม่ หลักฐานได้แสดงให้เห็นว่าการควบคุมปัจจุบันมีการดำเนินการอย่างมีประสิทธิผลและปฏิบัติอย่างมีประสิทธิผล หรือไม่ (7.5)</t>
  </si>
  <si>
    <t>เอกสารทั้งหมดที่มีการตรวจพิสูจน์ระหว่างการประเมินมีความถูกต้องตามกฎหมายและจัดเก็บอย่างมีประสิทธิผลหรือไม่ (7.5)</t>
  </si>
  <si>
    <t>Is there evidence of an effective process for identification and control of documents of external origin where control is required? (7.5)</t>
  </si>
  <si>
    <t>มีหลักฐานพิสูจน์กระบวนการที่มีประสิทธิผลในการกำหนดและการควบคุมเอกสารต้นฉลับจากภายนอกเมื่อจำเป็นต้องมีการควบคุมหรือไม่ (7.5)</t>
  </si>
  <si>
    <t>Is there an effective process for review of documents of external origin to determine the need for controls? (7.5)</t>
  </si>
  <si>
    <t>มีหลักฐานพิสูจน์กระบวนการในการทบทวนเอกสารต้นฉบับจากภายนอกเพื่อกำหนดความต้องการในการควบคุมหรือไม่ (7.5)</t>
  </si>
  <si>
    <t>Has the organization defined and implemented the methods needed in order to achieve customer product requirements? (internal and external customers) (4.4, 8.1)</t>
  </si>
  <si>
    <t>องค์กรได้กำหนดและดำเนินวิธีการที่จำเป็นเพื่อบรรลุข้อกำหนดสินค้าของลูกค้าหรือไม่ (ลูกค้าภายในและภายนอก) (4.4, 8.1)</t>
  </si>
  <si>
    <t>Has the organization effectively identified the inputs and outputs of process steps required for the effective operation of the process? (4.4, 8.1)</t>
  </si>
  <si>
    <t>องค์กรได้กำหนดปัจจัยนำเข้าและผลลัพธ์ของขั้นตอนในกระบวนการที่จำเป็นสำหรับการดำเนินการกระบวนการอย่างมีประสิทธิผลหรือไม่ (4.4, 8.1)</t>
  </si>
  <si>
    <t>Are there steps in the process designed to prevent or reduce undesired results and to identify opportunities to improve results? (Tests, Modelling, Rehearsal, Statistical Analysis, Design of Experiments, etc.) (6.1, 8.1)</t>
  </si>
  <si>
    <t>มีขั้นตอนองค์กรในกระบวนการที่ออกแบบเพื่อป้องกันหรือลดผลที่ไม่น่าพึงพอใจและเพื่อบ่งชี้โอกาสในการปรับปรุงผลหรือไม่ (การทดสอบ การทำแบบจำลอง การซักซ้อม การวิเคราะห์ทางสถิติ การออกแบบการทดลอง ฯลฯ) (6.1, 8.1)</t>
  </si>
  <si>
    <t>มีหลักฐานพิสูจน์หรือไม่ว่ากระบวนการที่มีการตรวจสอบความมีประสิทธิผลของการปฏิบัติการป้องกัน การปฏิบัติการลดและปฏิบัติการปรับปรุง รวมถึงหากปฏิบัติการไม่มีประสิทธิผล จะต้องมีการเพิ่มเติมขั้นตอนตามจำเป็นหรือไม่ (6.1, 8.1)</t>
  </si>
  <si>
    <t>For each operation step in the product design process, has the organization identified: (8.1)
•  The specific criteria associated with the step?
•  The risks related to the achievement of criteria at each step?
•  Appropriate equipment for effective operation at each step?
•  Appropriate controls to address risk? (product conformity, process capability, equipment, calibration, protection, safety and security controls)
•  Appropriate records to provide evidence of product (service) conformity?</t>
  </si>
  <si>
    <t xml:space="preserve">สำหรับแต่ละขั้นตอนการดำเนินการในกระบวนการออกแบบสินค้า องค์กรได้กำหนด (8.1)
•  เกณฑ์พิเศษที่เกี่ยวกับขั้นตอนหรือไม่
•  ความเสี่ยงเกี่ยวกับการบรรลุเกณฑ์ในแต่ละขั้นตอนหรือไม่
•  เครื่องมือที่เหมาะสมสำหรับการดำเนินการแต่ละขั้นตอนอย่างมีประสิทธิผลหรือไม่ 
•  การควบคุมที่เหมาะสมในการระบุความเสี่ยงหรือไม่ (ความสอดคล้องของสินค้า ความสามารถของกระบวนการ เครื่องมือ การสอบเทียบ การป้องกัน ความปลอดภัยและการควบคุมการรักษาความปลอดภัย) 
•  บันทึกที่เหมาะสมในการให้หลักฐานความสอดคล้องของสินค้า (บริการ) หรือไม่ </t>
  </si>
  <si>
    <t>Is there a document (traveler, product /process plan, control plan, work flow, job order, formulary, script or score, etc.) that is the output of the above planning process which will ensure the positive control of the process? (8.1)</t>
  </si>
  <si>
    <t>มีเอกสาร (ผู้เดินทาง แผนสินค้า/กระบวนการ แผนการควบคุม การไหลของงาน คำสั่งงาน สูตร ต้นฉบับหรือคะแนน ฯลฯ) ที่เป็นผลลัพธ์ของกระบวนการวางแผนข้างต้นที่ทำให้มั่นใจในการควบคุมกระบวนการเชิงบวกหรือไม่ (8.1)</t>
  </si>
  <si>
    <t>Is there evidence that the documents in question P64 provide sufficient information and control to ensure products or services that conform to requirements? (8.1)</t>
  </si>
  <si>
    <t>มีหลักฐานพิสูจน์หรือไม่ว่าเอกสารในคำถามข้อ P64 ให้ข้อมูลและการควบคุมที่เพียงพอเพื่อทำให้มั่นใจสินค้าหรือบริการที่สอดคล้องกับข้อกำหนด (8.1)</t>
  </si>
  <si>
    <t>มีหลักฐานพิสูจน์ว่าเมื่อมีการใช้กระบวนการเปลี่ยนแปลง ข้อกำหนดสำหรับสินค้า (บริการ) ควรเปลี่ยนแปลง (8.1) หรือไม่</t>
  </si>
  <si>
    <t>Is there evidence of effective communication systems between the organization and the customer related to: (8.2) 
•  Product
•  Contract, order or product changes
•  Handling of customer owned property
•  Planning and handling of contingencies
•  Customer feedback and corrective action
•  Solicitation of customer perceptions about the organization</t>
  </si>
  <si>
    <t>มีหลักฐานพิสูจน์ระบบการสื่อสารที่มีประสิทธิผลระหว่างองค์กรและลูกค้าเกี่ยวกับ (8.2) 
•  สินค้า
•  สัญญา การเปลี่ยนแปลงออเดอร์หรือสินค้าหรือไม่
•  การเคลื่อนย้ายทรัพย์สินของลูกค้าหรือไม่
•  การวางแผนและเคลื่อนย้ายสำหรับเหตุที่ไม่แน่นอนหรือไม่
•  ข้อเสนอแนะจากลูกค้าและการปฏิบัติการแก้ไขหรือไม่
•  การจูงใจลูกค้าให้เข้าใจเกี่ยวกับองค์กรหรือไม่</t>
  </si>
  <si>
    <t>Is there evidence that requirements are effectively reviewed to ensure that: (8.2)
•  All requirements specified by the customer and design input requirements can be met, including packaging, delivery and post-delivery requirements
•  Requirements not identified by the customer but necessary for the proper operation of the product (service)
•  Statutory and Regulatory Requirements</t>
  </si>
  <si>
    <t>มีหลักฐานพิสูจน์หรือไม่ว่ามีการทบทวนข้อกำหนดอย่างมีประสิทธิผลเพื่อทำให้มั่นใจว่า (8.2)
•  สามารถทำได้ตามข้อกำหนดทั้งหมดที่ลูกค้ากำหนดและข้อกำหนดด้านปัจจัยนำเข้าการออกแบบ รวมถึงบรรจุภัณฑ์ การจัดส่ง และข้อกำหนดหลังการจัดส่ง 
•  ข้อกำหนดที่ลูกค้าไม่ได้กำหนดแต่จะเป็นเพื่อการดำเนินการสินค้า (บริการ) อย่างเหมาะสม
•  ข้อกำหนดทางกฎหมาย และ กฎระเบียบ</t>
  </si>
  <si>
    <t>Does evidence indicate that all issues related to product and design requirements are resolved prior to acceptance by the organization? (8.2)</t>
  </si>
  <si>
    <t>หลักฐานพิสูจน์ได้บ่งชี้ว่าปัญหาทั้งหมดเกี่ยวกับสินค้าและข้อกำหนดการออกแบบมีการแก้ไขก่อนที่องค์กรจะยอมรับหรือไม่ (8.2)</t>
  </si>
  <si>
    <t>QUESTIONS FOR THE PROJECT LEADERS</t>
  </si>
  <si>
    <t>Is there evidence in each project that input criteria were fully developed? (8.3)</t>
  </si>
  <si>
    <t>มีหลักฐานพิสูจน์ในแต่ละโครงการว่ามีการพัฒนาเกณฑ์ปัจจัยนำเข้าอย่างเต็มที่หรือไม่ (8.3)</t>
  </si>
  <si>
    <t>Is there evidence in each project that gate reviews were conducted as described by management? (8.3)</t>
  </si>
  <si>
    <t>หลักฐานพิสูจน์ในแต่ละโครงการว่ามีการดำเนินการทบทวนเกตตามที่ฝ่ายบริหารแสดงให้เห็นหรือไม่ (8.3)</t>
  </si>
  <si>
    <t>Is there evidence of a formal way of monitoring the process from start to finish?  Is it as described in documentation?  Is each activity described in the process phase done and verified prior to moving on to the next phase? (8.3)</t>
  </si>
  <si>
    <t>มีหลักฐานพิสูจน์แนวทางที่เป็นทางการในการตรวจสอบกระบวนการตั้งแต่ต้นจนจบหรือไม่ มีการอธิบายเป็นเอกสารหรือไม่ มีการอธิบายแต่ละกิจกรรมที่ดำเนินการช่วงกระบวนการและตรวจสอบก่อนย้ายเข้าสู่ช่วงต่อไปหรือไม่ (8.3)</t>
  </si>
  <si>
    <t>Is there evidence in each project of effective design verification and validation? (8.3)</t>
  </si>
  <si>
    <t>มีหลักฐานพิสูจน์การตรวจสอบและการให้เหตุผลสำหรับการออกแบบในแต่ละโครงการอย่างมีประสิทธิผลหรือไม่ (8.3)</t>
  </si>
  <si>
    <t>Is there evidence of effective change control throughout the project? (8.3)</t>
  </si>
  <si>
    <t>มีหลักฐานพิสูจน์การควบคุมการเปลี่ยนแปลงตลอดโครงการอย่างมีประสิทธิผลหรือไม่ (8.3)</t>
  </si>
  <si>
    <t>Is there evidence of control of inspection, measuring and test equipment including prototype work? (7.1)</t>
  </si>
  <si>
    <t>มีหลักฐานพิสูจน์การควบคุมเครื่องมือตรวจสอบ วัดผลและการทดสอบรวมถึงงานต้นแบบหรือไม่ (7.1)</t>
  </si>
  <si>
    <t>Is there evidence of effective output control to ensure that all input requirements have been met? (8.3)</t>
  </si>
  <si>
    <t>มีหลักฐานพิสูจน์การควบคุมผลลัพธ์อย่างมีประสิทธิผลเพื่อทำให้มั่นใจว่าได้ตามข้อกำหนดปัจจัยนำเข้าทั้งหมดหรือไม่ (8.3)</t>
  </si>
  <si>
    <t>‘S’- PROCESS DEVELOPMENT ASSESSMENT</t>
  </si>
  <si>
    <t>Is there a defined process to develop and implement methods for taking customer requirements and developing methods, procedures, or protocols needed to effectively and efficiently provide a product or service which will fully and effectively meet those requirements? (8.3)</t>
  </si>
  <si>
    <t>กระบวนการที่กำหนดไว้ในการพัฒนาและดำเนินการวิธีเพื่อรับข้อกำหนดของลูกค้าและพัฒนาวิธีการ กระบวนการหรือระเบียบการที่จำเป็นในการมอบสินค้าหรือบริการซึ่งได้ตามข้อกำหนดเหล่านั้นอย่างมีประสิทธิผลหรือไม่ (8.3)</t>
  </si>
  <si>
    <t>Has the organization effectively identified the inputs and outputs required for the effective operation of this process? (4.4)</t>
  </si>
  <si>
    <t>องค์กรมีการกำหนดปัจจัยนำเข้าและผลลัพธ์ที่จำเป็นสำหรับการดำเนินการของกระบวนการนี้อย่างมีประสิทธิผลหรือไม่ (4.4)</t>
  </si>
  <si>
    <t>For this process, has the process owner effectively identified the performance indicators, the measurement methods to be used, the targets to be achieved and the method of analysis and reporting on these measurements to senior management?  (4.4) (9.1)</t>
  </si>
  <si>
    <t>สำหรับกระบวนการนี้ เจ้าของกระบวนการมีการกำหนดตัวบ่งชี้ประสิทธิผลการทำงาน วิธีวัดผลที่จะใช้ เป้าหมายที่จะต้องบรรลุและวิธีการวิเคราะห์รวมถึงการรายงานการวัดผลเหล่านี้ถึงฝ่ายบริหารอาวุโสหรือไม่  (4.4) (9.1)</t>
  </si>
  <si>
    <t>Does the process design plan identify stages of the process that effectively takes the process from initial definition to a completed, defined, verified and validated process or service, which effectively provides the planned product or service to the customer? (8.3)</t>
  </si>
  <si>
    <t>แผนการออกแบบกระบวนการมีการกำหนดขั้นตอนของกระบวนการที่ดำเนินกระบวนการอย่างมีประสิทธิผลตั้งแต่การกำหนดแรกเริ่มจนกระทั่งถึงกระบวนการหรือบริการที่สมบูรณ์ ชัดเจน มีการตรวจสอบ และ มีผลพร้อมส่งมอบสินค้าหรือบริการตามแผนถึงลูกค้าหรือไม่ (8.3)</t>
  </si>
  <si>
    <t>Has the process owner identified the human resources necessary for the effective operation of the process?  Does this include the number of people required, their required competency levels and the responsibilities, authorities and accountabilities necessary for effective operation and control of the process? (4.4, 7.1)</t>
  </si>
  <si>
    <t>เจ้าของกระบวนการมีการกำหนดทรัพยากรบุคคลที่จำเป็นสำหรับการดำเนินกระบวนการที่มีประสิทธิผลหรือไม่ ได้รวมจำนวนบุคลากรที่ต้องการ ระดับความสามารถที่จำเป็นและความรับผิดชอบ อำนาจและภาระหน้าที่ที่จำเป็นสำหรับการดำเนินการและการควบคุมกระบวนการที่มีประสิทธิผลหรือไม่ (4.4, 7.1)</t>
  </si>
  <si>
    <t>Has the process owner identified the tools, materials and equipment necessary for the effective operation of this process? (4.4)</t>
  </si>
  <si>
    <t>เจ้าของกระบวนการได้กำหนดเครื่องมือ วัสดุและอุปกรณ์ที่จำเป็นในการดำเนินกระบวนการนี้อย่างมีประสิทธิผลหรือไม่ (4.4)</t>
  </si>
  <si>
    <t>องค์กรมีวิธีการเพื่อทำให้มั่นใจว่าเครื่องมือ อุปกรณ์และวัสดุที่ให้ไว้มีจำนวนเพียงพอต่อการทำหน้าที่ที่จำเป็น โดยมีพร้อมใช้ทุกเมื่อและทุกที่ที่ต้องการ และมีการบำรุงรักษาอย่างมีประสิทธิผลหรือไม่ (4,4)</t>
  </si>
  <si>
    <t>Is there evidence that the organization has effectively determined risks, opportunities and constraints related to the resources provided and to the success of this process? Is the need for outside resources part of this analysis?   (4.4, 6.1, 7.1, 8.4)</t>
  </si>
  <si>
    <t>มีหลักฐานพิสูจน์หรือไม่ว่าองค์กรได้กำหนดความเสี่ยง โอกาสและข้อจำกัดต่าง ๆ เกี่ยวกับทรัพยากรที่มีและต่อการดำเนินการแต่ละกระบวนการ อีกทั้ง ความต้องการทรัพยากรจากภายนอกเป็นส่วนหนึ่งของการวิเคราะห์นี้หรือไม่ (4.4, 6.1, 7.1, 8.4)</t>
  </si>
  <si>
    <t>In evaluating the risks associated with this process has the organization effectively insured within reason that the process can achieve its intended results? (6.1)</t>
  </si>
  <si>
    <t>ในการประเมินความเสี่ยงที่เกี่ยวข้องกับกระบวนการนี้ องค์กรจะรับประกันว่ากระบวนการจะสามารถบรรลุผลที่ตั้งไว้อย่างมีประสิทธิผลหรือไม่ (6.1)</t>
  </si>
  <si>
    <t>องค์กรมีขั้นตอนที่ออกแบบเพื่อป้องกันหรือลดผลลัพธ์ที่ไม่น่าพึงพอใจและเพื่อกำหนดโอกาสเพื่อปรับปรุงผลต่าง ๆ หรือไม่ (6.1)</t>
  </si>
  <si>
    <t>Is there evidence of an effective process that monitors the effectiveness of corrective, preventive, risk reduction and improvement actions taken?  Where actions taken are not sufficiently effective are additional steps taken as necessary? (6.1)</t>
  </si>
  <si>
    <t>มีหลักฐานพิสูจน์กระบวนการที่ตรวจสอบประสิทธิผลของการปฏิบัติแก้ไข การลดความเสี่ยงและปฏิบัติการปรับปรุงหรือไม่ หากปฏิบัติการไม่มีประสิทธิผล จะต้องมีการเพิ่มเติมขั้นตอนเมื่อจำเป็นหรือไม่ (6.1)</t>
  </si>
  <si>
    <t>Has the organization determined what process design information will be communicated internally and externally?  To whom?  When?  How? (7.4)</t>
  </si>
  <si>
    <t>องค์กรมีการตัดสินใจหรือไม่ว่าข้อมูลอะไรในการออกแบบกระบวนการที่จะต้องมีการสื่อสารภายในและภายนอก ถึงใคร เมื่อไหร่ อย่างไร (7.4)</t>
  </si>
  <si>
    <t>Is there evidence that the objectives identified for this process are linked directly to its performance measures and objectives? Are those measures effectively implemented, recorded, analyzed, and reported at a regular frequency to Top Management?  (BP)</t>
  </si>
  <si>
    <t>มีหลักฐานพิสูจน์หรือไม่ว่าวัตถุประสงค์ต่าง ๆ ที่ตั้งไว้สำหรับกระบวนการนี้มีความเกี่ยวโยงโดยตรงกับมาตรการและวัตถุประสงค์ด้านประสิทธิผลการทำงานหรือไม่ มาตรการเหล่านั้นมีการดำเนินการ ทำการบันทึก วิเคราะห์และรายงานถึงฝ่ายบริหารสูงสุดตามความถี่ทั่วไปอย่างมีประสิทธิผลหรือไม่ (BP)</t>
  </si>
  <si>
    <t>Is there evidence that the performance measurements identified above will result ultimately in continual improvement? (BP)</t>
  </si>
  <si>
    <t>มีหลักฐานพิสูจน์หรือไม่ว่าการวัดประสิทธิผลการทำงานที่ระบุข้างต้นจะส่งผลต่อการปรับปรุงอย่างต่อเนื่องในที่สุด  (BP)</t>
  </si>
  <si>
    <t>Where statutory or regulatory compliance is pertinent to the achievement of Process Design goals, is there evidence that processes are effectively implemented, recorded, analyzed, and reported at a regular frequency to top management for statutory and regulatory requirements? (5.1)</t>
  </si>
  <si>
    <t>หากความสอดคล้องตามกฎหมายและตามกฎระเบียบตรงประเด็นกับการบรรลุเป้าหมายของการออกแบบกระบวนการ มีหลักฐานพิสูจน์หรือไม่ว่ากระบวนการต่าง ๆ มีการดำเนินการ ทำการบันทึก วิเคราะห์และรายงานถึงฝ่ายบริหารสูงสุดตามความถี่ทั่วไปอย่างมีประสิทธิผลหรือไม่ (5.1)</t>
  </si>
  <si>
    <t>Is there evidence that the owner/manager of the process is competent in the use and application of the Process Approach? (5.1)</t>
  </si>
  <si>
    <t>หลักฐานพิสูจน์หรือไม่ว่าเจ้าของกระบวนมีความสามารถในการใช้และประยุกต์วิธีการของกระบวนการ (5.1)</t>
  </si>
  <si>
    <t>Is there evidence in the process that people are encouraged to contribute to the effectiveness of the Quality Management System? (5.1)</t>
  </si>
  <si>
    <t>Is there evidence that employees working in the Process Design process understand the intent of the quality policy and how it affects their functions?  (5.2)</t>
  </si>
  <si>
    <t>มีหลักฐานพิสูจน์หรือไม่ว่าพนักงานที่ทำงานในกระบวนการออกแบบ มีความเข้าใจเจตนารมณ์ของนโยบายคุณภาพและส่งผลต่อการทำหน้าที่ของพนักงานอย่างไร  (5.2)</t>
  </si>
  <si>
    <t>Has the process management clearly defined the responsibilities, levels of authority and specific accountability for each job function? (5.3)</t>
  </si>
  <si>
    <t>การบริหารกระบวนการได้กำหนดความรับผิดชอบ ระดับอำนาจและภาระหน้าที่เฉพาะสำหรับแต่ละหน้าที่งานหรือไม่ (5.3)</t>
  </si>
  <si>
    <t>Have objectives been identified for this process that are consistent with the mission of the organization, the strategic goals of the organization and the stated Quality Policy?  (6.2)</t>
  </si>
  <si>
    <t>Are all measurements objective in nature – NOT subjective? (BP)</t>
  </si>
  <si>
    <t>วัตถุประสงค์การวัดผลทั้งหมดเป็นไปตามธรรมชาติ– มิใช่แล้วแต่ความชอบของแต่ละคนหรือไม่ (BP)</t>
  </si>
  <si>
    <t xml:space="preserve">ในการกำหนดเป้าหมายสำหรับการวัดผล มีการพิจารณาเรื่องต่อไปนี้หรือไม่ (6.2)
•  สิ่งที่ต้องการบรรลุ
•  สามารถบรรลุความสำเร็จหรือไม่
•  มีการใช้ทรัพยากรอย่างเพียงพอหรือไม่ </t>
  </si>
  <si>
    <t>Are all process measures monitored and reported to management regularly as specified by the procedures of the organization?   Are measurements changed, replaced or revised as the needs arise?  (6.2)</t>
  </si>
  <si>
    <t>การวัดผลกระบวนการทั้งหมดมีการตรวจสอบและรายงานถึงฝ่ายบริหารอย่างปกติตามที่กระบวนการขององค์กรกำหนดหรือไม่ การวัดผลมีการเปลี่ยนแปลง แทนที่หรือแก้ไขตามที่มีความจำเป็นเกิดขึ้นหรือไม่  (6.2)</t>
  </si>
  <si>
    <t>Are all appropriate process measures and their status effectively communicated within the organization and where appropriate with other interested parties?  (6.2)</t>
  </si>
  <si>
    <t>การวัดผลกระบวนการที่เหมาะสมทั้งหมดและสถานะได้มีการสื่อสารอย่างมีประสิทธิผลภายในองค์กรและกับผู้มีส่วนได้ส่วนเสียอื่นๆอย่างเหมาะสมหรือไม่  (6.2)</t>
  </si>
  <si>
    <t>Is there evidence in each project that input criteria was fully defined? (8.3)</t>
  </si>
  <si>
    <t>มีหลักฐานพิสูจน์ในแต่ละโครงการว่ามีการกำหนดเกณฑ์ปัจจัยนำเข้าเต็มที่หรือไม่ (8.3)</t>
  </si>
  <si>
    <t>Do process design inputs include: (8.3)
•  Required characteristics of the product as defined by the product or service design, including:
•  Dimensional, functional 
•  Performance expectations for the process such as:
•  Cycle times, process speeds, costs, error rates, 
•  Statutory and regulatory requirements, 
•  Codes of practice or other requirements to which the organization subscribes,
•  Required reviews by upper management at prescribed intervals?</t>
  </si>
  <si>
    <t>ปัจจัยนำเข้าในการออกแบบกระบวนการได้รวม (8.3)
•  ลักษณะของสินค้าที่จำเป็นตามที่แบบสินค้าหรือบริการกำหนดโดยรวม
•  ขนาด และ หน้าที่หรือไม่
•  ความคาดหวังในประสิทธิผลการทำงานสำหรับกระบวนการหรือไม่ อาทิเช่น
•  รอบเวลา ความเร็วของกระบวนการ ต้นทุน อัตราการผิดพลาด
•  ข้อกำหนดทางกฎหมายและกฎระเบียบ
•  แนวทางปฏิบัติหรือข้อกำหนดอื่น ๆ ที่องค์กรเห็นพ้อง
•  การทบทวนที่จำเป็นโดยฝ่ายบริหารระดับสูงกว่าตามช่วงเวลาที่กำหนด</t>
  </si>
  <si>
    <t>Is there evidence in each project that gate reviews were conducted as described by management and that all gate requirements were complete and verified prior to moving to the next phase of the project? (8.3)</t>
  </si>
  <si>
    <t>มีหลักฐานในแต่ละโครงการว่ามีการทบทวนเกตตามที่ฝ่ายบริหารอธิบายและว่าข้อกำหนดของเกต (gate) ทั้งหมดเสร็จสิ้นและมีการตรวจพิสูจน์ก่อนย้ายเข้าสู่ช่วงถัดไปของโครงการหรือไม่ (8.3)</t>
  </si>
  <si>
    <t>Is there evidence of a formal way of monitoring the process from start to finish, including the management of risks?  Is it as described in documentation? (8.3)</t>
  </si>
  <si>
    <t>มีหลักฐานพิสูจน์แนวทางที่เป็นทางการในการตรวจสอบกระบวนการตั้งแต่ต้นจนจบรวมถึงการบริหารความเสี่ยงหรือไม่ มีการอธิบายเป็นเอกสารหรือไม่  (8.3)</t>
  </si>
  <si>
    <t>Is there evidence in each project of effective design verification, validation and risk management? (8.3)</t>
  </si>
  <si>
    <t>มีหลักฐานพิสูจน์การตรวจสอบ การให้เหตุผลและการบริหารความเสี่ยงสำหรับการออกแบบในแต่ละโครงการอย่างมีประสิทธิผลหรือไม่ (8.3)</t>
  </si>
  <si>
    <t>มีหลักฐานพิสูจน์การควบคุมการเปลี่ยนแปลงตลอดโครงการอย่างมีประสิทธิผลหรือไม่  (8.3)</t>
  </si>
  <si>
    <t>When changes are made to procedures, work instructions, etc., for the process is there evidence that: (6.3)
•  The changes are approved prior to the change being applied
•  The need for additional or different resources was considered?
•  Changes or revision of responsibilities, authority or accountability was considered?
•  There is a process in place to verify that the change was fully implemented into the process?
•  There is verification that the change achieved or met the intended purpose of the change and did not introduce a new risk?</t>
  </si>
  <si>
    <t>เมื่อมีการทำการเปลี่ยนแปลงกระบวนการ คู่มือปฏิบัติงาน ฯลฯ มีหลักฐานพิสูจน์หรือไม่ว่า (6.3)
•  มีการอนุมัติการเปลี่ยนแปลงก่อนดำเนินการเปลี่ยนแปลง
•  การพิจารณาความต้องการทรัพยากรเพิ่มเติมหรือที่แตกต่าง
•  มีการพิจารณาการเปลี่ยนแปลงหรือแก้ไขความรับผิดชอบ อำนาจหรือภาระหน้าที่ต่าง ๆ 
•  มีกระบวนการในการตรวจสอบว่ามีการดำเนินการเปลี่ยนแปลงอย่างเต็มที่เข้าสู่กระบวนการ
•  มีการตรวจสอบว่าการเปลี่ยนแปลงได้บรรลุหรือได้ตามผลลัพธ์การเปลี่ยนแปลงที่ตั้งไว้รวมถึงไม่มีความเสี่ยงใหม่</t>
  </si>
  <si>
    <t>มีหลักฐานพิสูจน์หรือไม่ว่าองค์กรได้กำหนดความเสี่ยง โอกาสและข้อจำกัดต่าง ๆ เกี่ยวกับทรัพยากรที่มีและต่อการดำเนินแต่ละกระบวนการ อีกทั้ง ความต้องการทรัพยากรจากภายนอก (การทดสอบ การตรวจติดตาม การขนส่ง การรักษาความปลอดภัย ฯลฯ)  เป็นส่วนหนึ่งของการวิเคราะห์นี้หรือไม่ (4.4, 6.1, 7.1, 8.1)</t>
  </si>
  <si>
    <t>Is there evidence that the organization has effectively determined risks, opportunities and constraints related to the resources provided and to each operation of the process? Is the need for outside resources (testing, auditing, transport, security, etc.) part of this analysis?  (4.4, 6.1, 7.1, 8.1)</t>
  </si>
  <si>
    <t>In evaluating the risks associated with the process has the process development team effectively assured that the process under development can achieve its intended results? (6.1, 8.1)</t>
  </si>
  <si>
    <t>ในการประเมินความเสี่ยงที่เกี่ยวข้องกับกระบวนการ ทีมพัฒนากระบวนการจะรับประกันว่ากระบวนการภายใต้การพัฒนาจะสามารถบรรลุผลที่ตั้งไว้อย่างมีประสิทธิผลหรือไม่ (6.1, 8.1)</t>
  </si>
  <si>
    <t>For this process, has the organization identified the human resources necessary, the number of persons for each process step, their required competency levels, training needs and skills development? (4.4 , 7.1, 8.1)</t>
  </si>
  <si>
    <t>สำหรับกระบวนการนี้ องค์กรได้กำหนดทรัพยากรบุคคลที่จำเป็น จำนวนบุคลากรสำหรับแต่ละขั้นตอนของกระบวนการ ระดับความสามารถที่ต้องการ ความต้องการในการฝึกอบรมและการพัฒนาทักษะหรือไม่ (4.4 , 7.1, 8.1)</t>
  </si>
  <si>
    <t>Are responsibilities, authorities and accountabilities necessary for effective operation and control of the process established for each process step? (4.4 , 7.1, 8.1)</t>
  </si>
  <si>
    <t>มีการกำหนดรับผิดชอบ อำนาจและภาระหน้าที่สำหรับการปฏิบัติงานอย่างมีประสิทธิผลและการควบคุมกระบวนการสำหรับแต่ละขั้นตอนของกระบวนการหรือไม่ (4.4 , 7.1, 8.1)</t>
  </si>
  <si>
    <t>Has the manpower analysis included the need for human resources from outside the organization? (Contracted Employees) (7.1)</t>
  </si>
  <si>
    <t>Do records show that a plan has been developed for the maintenance of equipment?  Does this process focus on Preventive Maintenance not simply repair when equipment fails? (7.1)</t>
  </si>
  <si>
    <t>บันทึกได้แสดงให้เห็นว่ามีการพัฒนาแผนเพื่อการบำรุงรักษาเครื่องมือหรือไม่ กระบวนการนี้มีการมุ่งเน้นการบำรุงรักษาเชิงป้องกันที่ไม่ใช่การซ่อมแซมง่าย ๆ หากเครื่องมือเสียหรือไม่ (7.1)</t>
  </si>
  <si>
    <t>Does equipment maintenance planning include: (7.1)
•  processing equipment, 
•  software, 
•  computers, 
•  IT equipment, 
•  Test and verification equipment</t>
  </si>
  <si>
    <t xml:space="preserve">การวางแผนบำรุงรักษาเครื่องมือได้รวม (7.1)
•  เครื่องมือการผลิตหรือไม่ 
•  ซอฟต์แวร์หรือไม่ 
•  คอมพิวเตอร์หรือไม่
•  เครื่องมือ IT หรือไม่
•  เครื่องมือทดสอบและตรวจสอบหรือไม่ </t>
  </si>
  <si>
    <t>Has the organization determined the extent, format and control of documentation requirements needed for this process to achieve customer requirements as well as requirements of other interested parties? (7.4)</t>
  </si>
  <si>
    <t>เจ้าของกระบวนการได้กำหนดข้อกำหนดในการทำเอกสารในด้านขอบเขต รูปแบบและการควบคุมที่จำเป็นสำหรับกระบวนการนี้เพื่อบรรลุข้อกำหนดของลูกค้าและข้อกำหนดของผู้มีส่วนได้ส่วนเสียอื่นๆ หรือไม่ (7.4)</t>
  </si>
  <si>
    <t>Does a review of the planned documentation indicate that the amount and type of documentation is sufficient for the effective operation and control of the process?  (7.5)</t>
  </si>
  <si>
    <t>การทบทวนการทำเอกสารที่วางแผนไว้ได้ระบุจำนวนและประเภทของเอกสารเพียงพอสำหรับการปฏิบัติงานและการควบคุมกระบวนการอย่างมีประสิทธิผลหรือไม่ (7.5)</t>
  </si>
  <si>
    <t>Where necessary for effectiveness is there a requirement in the process design for format control? (7.5)</t>
  </si>
  <si>
    <t>เมื่อมีความจำเป็นในด้านประสิทธิผล มีข้อกำหนดในการออกแบบกระบวนการสำหรับการควบคุมรูปแบบหรือไม่ (7.5)</t>
  </si>
  <si>
    <t>Is there evidence that documents in the project under development have been effectively managed for changes?  (7.5)</t>
  </si>
  <si>
    <t>มีหลักฐานพิสูจน์หรือไม่ว่ามีการบริหารการเปลี่ยนแปลงเอกสารในโครงการภายใต้การพัฒนา (7.5)</t>
  </si>
  <si>
    <t>Are there steps in the process being designed which will prevent or reduce undesired results and identify opportunities to improve results? (6.1, 8.1)</t>
  </si>
  <si>
    <t>มีขั้นตอนในกระบวนการที่ออกแบบเพื่อป้องกันหรือลดผลที่ไม่น่าพึงพอใจและเพื่อบ่งชี้โอกาสในการปรับปรุงผลหรือไม่ (6.1, 8.1)</t>
  </si>
  <si>
    <t>For each operation step in the process design process, has the organization identified; (8.1)
•  The specific criteria associated with the process step?
•  The risks related to the achievement of criteria at each process step?
•  Appropriate equipment for effective operation at each process step?
•  Appropriate controls to address each risk? (product conformity, process capability, equipment, calibration, protection, safety and security controls)
•  Appropriate records to provide evidence of product (service) conformity?</t>
  </si>
  <si>
    <t xml:space="preserve">สำหรับแต่ละขั้นตอนการดำเนินการในกระบวนการออกแบบกระบวนการ องค์กรได้กำหนด (8.1)
•  เกณฑ์พิเศษที่เกี่ยวกับขั้นตอนของกระบวนการหรือไม่
•  ความเสี่ยงเกี่ยวกับการบรรลุเกณฑ์ในแต่ละขั้นตอนของกระบวนการหรือไม่
•  เครื่องมือที่เหมาะสมสำหรับการดำเนินการแต่ละขั้นตอนของกระบวนการอย่างมีประสิทธิผลหรือไม่ 
•  การควบคุมที่เหมาะสมในการระบุแต่ละความเสี่ยงหรือไม่ (ความสอดคล้องของสินค้า ความสามารถของกระบวนการ เครื่องมือ การสอบเทียบ การป้องกัน ความปลอดภัยและการควบคุมการรักษาความปลอดภัย) 
•  บันทึกที่เหมาะสมในการให้หลักฐานความสอดคล้องของสินค้า (บริการ) หรือไม่ </t>
  </si>
  <si>
    <t>Is there a document (traveler, product /process plan, control plan, work flow, job order, formulary, etc.) that is the output of the planning process which will ensure the positive control of the process? (8.1)</t>
  </si>
  <si>
    <t>มีเอกสาร (ผู้เดินทาง แผนสินค้า / กระบวนการ แผนการควบคุม การไหลของงาน คำสั่งงาน สูตร ฯลฯ) ที่เป็นผลลัพธ์ของกระบวนการวางแผนที่จะทำให้มั่นใจในการควบคุมกระบวนการเชิงบวกหรือไม่ (8.1)</t>
  </si>
  <si>
    <t>Is there evidence that the documents in S51 provide sufficient information and control to ensure products or services that conform to requirements? (8.1)</t>
  </si>
  <si>
    <t>มีหลักฐานพิสูจน์หรือไม่ว่าเอกสารในคำถามข้อ S51 ให้ข้อมูลและการควบคุมที่เพียงพอเพื่อทำให้มั่นใจในสินค้าหรือบริการที่สอดคล้องกับข้อกำหนด (8.1)</t>
  </si>
  <si>
    <t>Is there evidence that requirements for the process under development are effectively reviewed to ensure that: (8.2)
•  All requirements specified by the customer and process design inputs are understood, including packaging, delivery and post-delivery requirements?
•  Requirements not identified by the customer but necessary for the proper operation of the product (service) can be met?
•  Statutory and Regulatory Requirements can be met?</t>
  </si>
  <si>
    <t>มีหลักฐานพิสูจน์หรือไม่ว่ามีการทบทวนข้อกำหนดภายใต้การพัฒนาอย่างมีประสิทธิผลเพื่อทำให้มั่นใจว่า (8.2)
•  มีความเข้าใจข้อกำหนดทั้งหมดที่ลูกค้าและปัจจัยการออกแบบกระบวนการกำหนดรวมถึงบรรจุภัณฑ์ การจัดส่ง และข้อกำหนดหลังการจัดส่ง 
•  ข้อกำหนดที่ลูกค้าไม่ได้กำหนดแต่จำเป็นเพื่อให้สามารถดำเนินการกับสินค้า (บริการ) อย่างเหมาะสม
•  ได้ตามข้อกำหนดทางกฎหมาย และ กฎระเบียบ</t>
  </si>
  <si>
    <t>Is there exit criteria identified and achieved for each stage in the development of the process? (8.3)</t>
  </si>
  <si>
    <t>มีเกณฑ์ในการออกจากกระบวนการที่กำหนดและบรรลุสำหรับแต่ละขั้นตอนในการพัฒนากระบวนการออกแบบหรือไม่ (8.3)</t>
  </si>
  <si>
    <t>Is there evidence to show that exit requirements at each stage of process are verified and validated that they meet the specified exit criteria prior to the development process moving into the next stage? (8.3)</t>
  </si>
  <si>
    <t>มีหลักฐานแสดงให้เห็นหรือไม่ว่าข้อกำหนดในการออกจากกระบวนการในแต่ละขั้นตอนของการออกแบบมีการตรวจสอบและทำให้ใช้งานได้เพื่อให้ได้เกณฑ์ในการออกจากกระบวนการก่อนกระบวนการพัฒนาจะย้ายเข้าสู่ขั้นตอนถัดไป (8.3)</t>
  </si>
  <si>
    <t>หากไม่สามารถได้ตามเกณฑ์ในการออกจากกระบวนการ ได้มีกิจกรรมถัดไปเพื่อทำให้มั่นใจว่าจะบรรลุเกณฑ์ได้ในที่สุดหรือไม่ (8.3)</t>
  </si>
  <si>
    <t>If the project being assessed is complete, is there evidence of effective validation that the developed process met its expectations? (8.4)</t>
  </si>
  <si>
    <t>หากโครงการมีการประเมินเสร็จสิ้น มีหลักฐานพิสูจน์การตรวจสอบที่มีประสิทธิผลว่ากระบวนการที่พัฒนาแล้วทำได้ตามความคาดหวังหรือไม่ (8.4)</t>
  </si>
  <si>
    <t>RETURN TO ASSESSMENT OF THE PROCESS DEVELOPMENT PROCESS</t>
  </si>
  <si>
    <t>When changes are made to process development procedures, work instructions, etc., is there evidence that: (6.3)
•  The changes are approved prior to the change being implemented
•  There was a defined and communicated plan for the implementation of the changes?
•  The need for additional or different resources was considered?
•  Changes or revision of responsibilities, authority or accountability were considered?
•  There is a process in place to verify effective implementation of the change?
•  There is verification that the change achieved or met the intended outcomes of the change?</t>
  </si>
  <si>
    <t xml:space="preserve">เมื่อมีการทำการเปลี่ยนแปลงกระบวนการพัฒนากระบวนการ คู่มือปฏิบัติงาน ฯลฯ มีหลักฐานพิสูจน์หรือไม่ว่า (6.3)
•  มีการอนุมัติการเปลี่ยนแปลงก่อนดำเนินการเปลี่ยนแปลง
•  มีการกำหนดและสื่อสารแผนสำหรับการดำเนินการเปลี่ยนแปลงต่าง ๆ 
•  การพิจารณาความต้องการทรัพยากรเพิ่มเติมหรือที่แตกต่าง
•  มีการพิจารณาการเปลี่ยนแปลงหรือแก้ไขความรับผิดชอบ อำนาจและภาระหน้าที่ต่าง ๆ 
•  มีกระบวนการในการตรวจสอบการดำเนินการเปลี่ยนแปลงอย่างมีประสิทธิผล
•  มีการตรวจสอบว่าการเปลี่ยนแปลงได้บรรลุหรือได้ตามผลลัพธ์การเปลี่ยนแปลงที่ตั้งไว้ </t>
  </si>
  <si>
    <t>Is there evidence that the organization has effectively determined risks, opportunities and constraints related to the resources provided and to the operation of the process? Is the need for outside resources part of this analysis?  (4.4, 6.1, 7.1, 8.1)</t>
  </si>
  <si>
    <t>มีหลักฐานพิสูจน์หรือไม่ว่าองค์กรได้กำหนดความเสี่ยง โอกาสและข้อจำกัดต่าง ๆ เกี่ยวกับทรัพยากรที่มีและต่อการดำเนินแต่ละกระบวนการ อีกทั้ง ความต้องการทรัพยากรจากภายนอกเป็นส่วนหนึ่งของการวิเคราะห์นี้หรือไม่ (4.4, 6.1, 7.1, 8.1)</t>
  </si>
  <si>
    <t>In evaluating the risks associated with this process has the organization effectively assured that the development process can achieve its intended results? (6.1, 8.1)</t>
  </si>
  <si>
    <t>ในการประเมินความเสี่ยงที่เกี่ยวข้องกับกระบวนการนี้ องค์กรจะรับประกันว่ากระบวนการพัฒนาจะสามารถบรรลุประสิทธิผลการทำงานที่ตั้งไว้หรือไม่ (6.1, 8.1)</t>
  </si>
  <si>
    <t>For this process, has the organization identified the human resources necessary, the number of persons, their required competency levels and the responsibilities, authorities and accountabilities necessary for effective operation and control of the process? (4.4 , 7.1, 8.1)</t>
  </si>
  <si>
    <t>Have manpower requirements needed to achieve customer requirements as well as requirements of other interested parties been determined and effectively applied? (7.1)</t>
  </si>
  <si>
    <t>ความต้องการกำลังคนจำเป็นในการบรรลุข้อกำหนดของลูกค้ารวมถึงตัดสินและประยุกต์ข้อกำหนดของผู้มีส่วนได้ส่วนเสียอื่น ๆ อย่างมีประสิทธิผลหรือไม่ (7.1)</t>
  </si>
  <si>
    <t>Has the manpower analysis included the need for human resources from outside the organization? (Contracted Employees)  Including competency levels and the responsibilities, authorities and accountabilities necessary? (7.1)</t>
  </si>
  <si>
    <t>การวิเคราะห์กำลังคนได้รวมความต้องการทรัพยากรบุคคลจากภายนอกองค์กรอยู่หรือไม่ (พนักงานจ้างตามสัญญา) ได้รวมระดับความสามารถ ความรับผิดชอบ อำนาจและภาระหน้าที่ที่จำเป็นหรือไม่ (7.1)</t>
  </si>
  <si>
    <t>For equipment (including computer hardware and software) used for this process, do records show that maintenance of equipment happens prior to breakdown events (Preventive Maintenance) not simply when equipment fails? (7.1)</t>
  </si>
  <si>
    <t>สำหรับเครื่องมือ (รวมถึงคอมพิวเตอร์ ฮาร์ดแวร์และซอฟต์แวร์) ที่ใช้สำหรับกระบวนการนี้ บันทึกได้แสดงให้เห็นว่ามีการบำรุงรักษาเครื่องมือก่อนเกิดเหตุชำรุด (การบำรุงรักษาเชิงป้องกัน) ที่ไม่ใช่การซ่อมแซมง่าย ๆ หากเครื่องมือเสียหรือไม่ (7.1)</t>
  </si>
  <si>
    <t>Has the organization determined the documentation requirements needed for this process to achieve customer requirements as well as requirements of other interested parties? (7.4)</t>
  </si>
  <si>
    <t>องค์กรได้กำหนดข้อกำหนดในการทำเอกสารที่จำเป็นสำหรับกระบวนการนี้เพื่อบรรลุข้อกำหนดของลูกค้ารวมและข้อกำหนดของผู้มีส่วนได้ส่วนเสียอื่นๆ หรือไม่ (7.4)</t>
  </si>
  <si>
    <t>Are documents and records effectively identified? (7.5)</t>
  </si>
  <si>
    <t>มีการกำหนดเอกสารและบันทึกอย่างมีประสิทธิผลหรือไม่ (7.5)</t>
  </si>
  <si>
    <t>Are documents and records effectively stored and protected from; loss, loss of confidentiality, improper use, water damage, or deterioration? If stored electronically, is there effective back up of data and is there effective control to segregate current revisions of documents from versions under development and/or obsolete versions? (7.5)</t>
  </si>
  <si>
    <t>เอกสารและบันทึกมีการจัดเก็บและป้องกันจากการสูญหาย การเปิดเผยข้อมูลลับเฉพาะ การใช้อย่างไม่เหมาะสม ความเสียหายจากน้ำ หรือ การเสื่อมสภาพอย่างมีประสิทธิผลหรือไม่  หากเอกสารที่จัดเก็บในรูปแบบอิเลคทรอนิกส์ มีการสำรองข้อมูลอย่างมีประสิทธิผลและมีการควบคุมการแยกการแก้ไขเอกสารฉบับปัจจุบันออกจากฉบับที่กำลังพัฒนาและ/หรือฉบับที่ล้าสมัยแล้วหรือไม่ (7.5)</t>
  </si>
  <si>
    <t>Is there effective control of distribution, access, retrieval (consider backup systems for software) and use of documents?  Does evidence show that current controls are effectively implemented and effective in practice? (7.5)</t>
  </si>
  <si>
    <t>มีการควบคุมการกระจาย การเข้าถึง การกู้คืน (พิจารณาถึงระบบการสำรองสำหรับซอฟต์แวร์) และการใช้เอกสารหรือไม่ หลักฐานได้แสดงให้เห็นว่าการควบคุมปัจจุบันมีการดำเนินการอย่างมีประสิทธิผลและปฏิบัติอย่างมีประสิทธิผลหรือไม่ (7.5)</t>
  </si>
  <si>
    <t>Have all documents verified during the assessment been legible and stored effectively? (7.5)</t>
  </si>
  <si>
    <t>Is there evidence that documents verified during this assessment have been effectively managed for changes?  (7.5)</t>
  </si>
  <si>
    <t>มีหลักฐานพิสูจน์หรือไม่ว่าเอกสารที่ตรวจพิสูจน์ระหว่างการประเมินมีการบริหารจัดการความเปลี่ยนแปลงอย่างมีประสิทธิผล   (7.5)</t>
  </si>
  <si>
    <t>Is there evidence of an effective process for identification and control of documents of external origin where control is needed? (7.5)</t>
  </si>
  <si>
    <t>มีหลักฐานพิสูจน์กระบวนการที่มีประสิทธิผลในการบ่งชี้และควบคุมเอกสารต้นฉบับจากภายนอกเมื่อจำเป็นต้องควบคุมหรือไม่ (7.5)</t>
  </si>
  <si>
    <t>Has the Organization effectively identified the inputs and outputs required for the effective operation of the process? (4.4, 8.1)</t>
  </si>
  <si>
    <t>องค์กรได้กำหนดปัจจัยนำเข้าและผลลัพธ์ที่จำเป็นสำหรับการดำเนินการของกระบวนการอย่างมีประสิทธิผลหรือไม่ (4.4, 8.1)</t>
  </si>
  <si>
    <t>Are there steps in the process designed to prevent or reduce undesired results and to identify opportunities to improve results? (6.1, 8.1)</t>
  </si>
  <si>
    <t>มีขั้นตอนองค์กรในกระบวนการที่ออกแบบเพื่อป้องกันหรือลดผลที่ไม่น่าพึงพอใจและเพื่อบ่งชี้โอกาสในการปรับปรุงผลหรือไม่  (6.1, 8.1)</t>
  </si>
  <si>
    <t>Is there a document (traveler, product /process plan, control plan, work flow, job order, formulary, etc.) that is used to effectively control the planning process? (8.1)</t>
  </si>
  <si>
    <t>มีเอกสาร (ผู้เดินทาง แผนสินค้า / กระบวนการ แผนการควบคุม การไหลของงาน คำสั่งงาน สูตร ฯลฯ) ที่ใช้เพื่อการควบคุมกระบวนการวางแผนอย่างมีประสิทธิผลหรือไม่ (8.1)</t>
  </si>
  <si>
    <t>Is there evidence that the documents in S80 provide sufficient information and control to ensure products or services that conform to requirements? (8.1)</t>
  </si>
  <si>
    <t>มีหลักฐานพิสูจน์หรือไม่ว่าเอกสารในข้อ S80 ให้ข้อมูลและการควบคุมที่เพียงพอเพื่อทำให้มั่นใจสินค้าหรือบริการที่สอดคล้องกับข้อกำหนด  (8.1)</t>
  </si>
  <si>
    <t>มีหลักฐานพิสูจน์ว่าเมื่อมีการใช้กระบวนการเปลี่ยนแปลง ข้อกำหนดสำหรับสินค้า (บริการ) ควรเปลี่ยนแปลงหรือไม่  (8.1)</t>
  </si>
  <si>
    <t>Is there evidence of effective communication systems between the organization, the customer, and/or the product design function related to: (8.2) 
•  Product requirements
•  Performance requirements
•  Solicitation of customer perceptions about the product
•  Customer feedback</t>
  </si>
  <si>
    <t>มีหลักฐานพิสูจน์ระบบการสื่อสารที่มีประสิทธิผลระหว่างองค์กร ลูกค้าและ/หรือหน้าที่การออกแบบสินค้าเกี่ยวกับ (8.2) 
•  ข้อกำหนดด้านสินค้าหรือไม่
•  ข้อกำหนดด้านประสิทธิผลการทำงานหรือไม่
•  การจูงใจลูกค้าให้เข้าใจเกี่ยวกับองค์กรหรือไม่
•  ผลตอบรับของลูกค้าหรือไม่</t>
  </si>
  <si>
    <t>Is there evidence that requirements are effectively reviewed to ensure that: (8.2)
•  All requirements specified by the customer and process design input requirements are understood, including packaging, delivery and post-delivery requirements?
•  Requirements not identified by the customer but necessary for the proper operation of the product (service) can be met?
•  Statutory and Regulatory Requirements can be met?</t>
  </si>
  <si>
    <t>มีหลักฐานพิสูจน์หรือไม่ว่ามีการทบทวนข้อกำหนดอย่างมีประสิทธิผลเพื่อทำให้มั่นใจว่า (8.2)
•  สามารถทำได้ตามข้อกำหนดทั้งหมดที่ลูกค้ากำหนดและเข้าใจข้อกำหนดด้านปัจจัยนำเข้าการออกแบบ รวมถึงบรรจุภัณฑ์ การจัดส่ง และข้อกำหนดหลังการจัดส่ง 
•  ข้อกำหนดที่ลูกค้าไม่ได้กำหนดแต่จำเป็นเพื่อให้ได้ตามการดำเนินการสินค้า (บริการ) อย่างเหมาะสม
•  ให้ได้ตามข้อกำหนดทางกฎหมาย และ กฎระเบียบ</t>
  </si>
  <si>
    <t>Does evidence indicate that all issues related to product and design requirements are resolved prior to acceptance by the organization or start of the process development process? (8.2)</t>
  </si>
  <si>
    <t>หลักฐานพิสูจน์ได้บ่งชี้ว่าปัญหาทั้งหมดเกี่ยวกับสินค้าและข้อกำหนดการออกแบบมีการแก้ไขก่อนที่องค์กรจะยอมรับหรือเริ่มกระบวนการพัฒนากระบวนการหรือไม่ (8.2)</t>
  </si>
  <si>
    <t>มีหลักฐานเป็นเอกสารเกี่ยวกับการดำเนินการเปลี่ยนแปลงหรือไม่ (8.3)</t>
  </si>
  <si>
    <t>Is there exit criteria identified for each stage to the process? (8.3)</t>
  </si>
  <si>
    <t>มีเกณฑ์ในการออกจากกระบวนการที่กำหนดสำหรับแต่ละขั้นตอนของกระบวนการหรือไม่ (8.3)</t>
  </si>
  <si>
    <t>Is there evidence to show that exit requirements at each stage of process are verified and validated to meet the specified exit criteria prior to the design process moving into the next stage? (8.3)</t>
  </si>
  <si>
    <t>มีหลักฐานแสดงให้เห็นหรือไม่ว่ามีการตรวจสอบและทำให้ข้อกำหนดในการออกจากกระบวนการในแต่ละขั้นตอนของกระบวนการใช้งานได้เพื่อให้ได้เกณฑ์ในการออกจากกระบวนการก่อนกระบวนการออกแบบจะเคลื่อนเข้าสู่ขั้นตอนถัดไป (8.3)</t>
  </si>
  <si>
    <t>หากไม่สามารถได้ตามเกณฑ์ในการออกจากกระบวนการ ได้มีกิจกรรมที่ตามมาเพื่อทำให้มั่นใจว่าบรรลุเกณฑ์อย่างมีประสิทธิผลในที่สุดหรือไม่ (8.3)</t>
  </si>
  <si>
    <t>Does the process design plan identify stages of the process that effectively cover all of the steps from initial input criteria to an implemented, verified and validated process ready to provide products or services that meet all applicable customer, organization and statutory and regulatory requirements? (8.3)</t>
  </si>
  <si>
    <t>แผนการออกแบบกระบวนการมีการกำหนดขั้นตอนของกระบวนการที่ครอบคลุมขั้นตอนทั้งหมดอย่างมีประสิทธิผลตั้งแต่เกณฑ์ปัจจัยนำเข้าแรกเริ่มจนกระทั่งถึงกระบวนการที่ดำเนินการ ตรวจสอบ และ มีผลพร้อมมอบสินค้าหรือบริการที่ได้ตามข้อกำหนดของลูกค้า องค์กร ตามกฎหมายและตามกฎระเบียบหรือไม่ (8.3)</t>
  </si>
  <si>
    <t>Does the process include: (8.3)
•  A timeframe for each stage of the process design?
•  Interactions between various functions during the design process?
•  Responsibilities, Authority and Accountability for functions and tasks included in the process design?
•  Inputs, outputs and key deliverables for each stage?
•  Necessary equipment to be used at each stage?
•  Verification of outputs at each stage?
•  Equipment to be used for verification and test (where applicable)?
•  Validation where applicable during the design process and at the conclusion of the design process? Such as run-at-rate, test runs, dress rehearsals, etc.
•  Review by upper management at prescribed intervals and at the conclusion of the design process?</t>
  </si>
  <si>
    <t xml:space="preserve">กระบวนการได้รวม (8.3)
•  กรอบเวลาสำหรับแต่ละขั้นตอนของการออกแบบกระบวนการหรือไม่
•  ปฏิสัมพันธ์ระหว่างหน้าที่งานที่หลากหลายระหว่างกระบวนการออกแบบหรือไม่
•  ความรับผิดชอบ อำนาจและภาระหน้าที่สำหรับหน้าที่งานและงานที่รวมอยู่ในการออกแบบกระบวนการหรือไม่
•  ปัจจัยนำเข้า ผลลัพธ์ และ แก่นสำคัญที่สามารถส่งให้แต่ละขั้นตอนหรือไม่
•  เครื่องมือที่จำเป็นที่ใช้ในแต่ละขั้นตอนหรือไม่
•  การตรวจสอบผลลัพธ์ในแต่ละขั้นตอนหรือไม่ 
•  เครื่องมือที่ใช้เพื่อตรวจสอบและทดสอบกระบวนการที่ใช้ (ถ้าใช้) หรือไม่
•  การตรวจสอบอย่างเหมาะสมระหว่างกระบวนการออกแบบและช่วงสรุปกระบวนการออกแบบหรือไม่ อาทิเช่น อาทิเช่น การเดินเครื่องตามอัตรา การทดสอบการเดินเครื่อง การซ้อมใหญ่ ฯลฯ
•  การทบทวนโดยฝ่ายบริหารระดับสูงกว่าในช่วงเวลาที่กำหนดและในช่วงสรุปกระบวนการออกแบบหรือไม่ </t>
  </si>
  <si>
    <t>Are input requirements adequate, complete, clear and unambiguous? (8.3)</t>
  </si>
  <si>
    <t>Where conflict occurs between the input requirements and outputs, are they effectively resolved prior to moving to subsequent phases of the process? (8.3)</t>
  </si>
  <si>
    <t>Is the customer involved in resolution of input conflicts as appropriate? (8.3)</t>
  </si>
  <si>
    <t>ลูกค้ามีความเกี่ยวข้องในการแก้ความขัดแย้งของปัจจัยนำเข้าอย่างเหมาะสม (8.3)</t>
  </si>
  <si>
    <t>Is there evidence to show that exit requirements at each stage of design are verified and validated to meet the specified exit criteria prior to the development process moving into the next stage? (8.3)</t>
  </si>
  <si>
    <t>Where exit criteria for a specific phase of the development project are not met is there effective subsequent activities to ensure that criteria are ultimately achieved? (8.3)</t>
  </si>
  <si>
    <t>หากไม่สามารถได้ตามเกณฑ์ในการออกจากกระบวนการสำหรับช่วงเฉพาะของโครงการพัฒนา ได้มีกิจกรรมถัดไปเพื่อทำให้มั่นใจว่าบรรลุเกณฑ์อย่างมีประสิทธิผลในที่สุดหรือไม่ (8.3)</t>
  </si>
  <si>
    <t>Is there evidence of a process to determine risks associated with the products or services provided by outside services and are these risks taken into consideration when establishing overall project risks? (8.4)</t>
  </si>
  <si>
    <t>มีหลักฐานพิสูจน์กระบวนการเพื่อกำหนดความเสี่ยงที่เกี่ยวข้องกับสินค้าหรือบริการจากผู้ให้บริการภายนอกและได้มีการพิจารณาความเสี่ยงเหล่านี้เมื่อมีการกำหนดความเสี่ยงของโครงการทั้งหมดหรือไม่ (8.4)</t>
  </si>
  <si>
    <t>Is there evidence of effective verification that the developed process meets expectations? (8.4)</t>
  </si>
  <si>
    <t>มีหลักฐานพิสูจน์การตรวจสอบที่มีประสิทธิผลว่ากระบวนการที่พัฒนาแล้วได้ตามความคาดหวังหรือไม่ (8.4)</t>
  </si>
  <si>
    <t>‘H’- HUMAN RESOURCES PROCESS ASSESSMENT (PROCESS SPECIFIC QUESTIONS)</t>
  </si>
  <si>
    <t>Has manpower analysis been completed that takes into consideration: 
•  Current manpower required to achieve customer and organizational requirements
•  Future manpower requirements to achieve new technological requirements, growth, new product introduction, etc.
•  Need for additional hires, or use of resources from outside the organization?  (7.1)</t>
  </si>
  <si>
    <t>การวิเคราะห์กำลังคนเสร็จสมบูรณ์โดยพิจารณา 
•  กำลังคนในปัจจุบันที่จำเป็นในการบรรลุข้อกำหนดของลูกค้าและองค์กรหรือไม่
•  ข้อกำหนดกำลังคนในอนาคตเพื่อบรรลุข้อกำหนดใหม่ทางเทคโนโลยี การเติบโต การริเริ่มสินค้าใหม่ ฯลฯ หรือไม่
•  ความต้องการในการจ้างงานเพิ่มเติม หรือใช้ทรัพยากรจากองค์กรภายนอกหรือไม่ (7.1)</t>
  </si>
  <si>
    <t xml:space="preserve">Is there evidence of an HR process to determine the level of competence necessary for each person conducting work within the organization? (7.2) </t>
  </si>
  <si>
    <t xml:space="preserve">มีหลักฐานพิสูจน์กระบวนการ HR ในการกำหนดระดับความสามารถที่จำเป็นสำหรับการทำงานของแต่ละบุคคลภายในองค์กรหรือไม่ (7.2) </t>
  </si>
  <si>
    <t>Upon entering the workforce, is there an effective process for introducing the employee to the organization? (BP)</t>
  </si>
  <si>
    <t>เมื่อเข้าร่วมในกลุ่มกำลังคน มีกระบวนการสำหรับการแนะนำองค์กรให้พนักงานหรือไม่ (BP)</t>
  </si>
  <si>
    <t>Upon entering the workforce is there an effective process for establishing and evaluating the employee’s level of competence?  (7.2)</t>
  </si>
  <si>
    <t>เมื่อเข้าร่วมในกลุ่มกำลังคน มีกระบวนการที่มีประสิทธิผลในการกำหนดและประเมินระดับความสามารถของพนักงานหรือไม่  (7.2)</t>
  </si>
  <si>
    <t>Is there an established, documented process for introducing employees to new positions and ensuring that required levels of competence are achieved?  (BP)</t>
  </si>
  <si>
    <t>มีกระบวนการที่กำหนดและเป็นเอกสารสำหรับการแนะนำพนักงานเกี่ยวกับตำแหน่งใหม่และทำให้มั่นใจว่ามีการบรรลุระดับความสามารถที่ต้องการหรือไม่ (BP)</t>
  </si>
  <si>
    <t>Where an Employees competence level is less than desired in a specific function of their job, is there a process to: (7.2)
•  Determine what remedial training or development is required?
•  Provide the required training or development within an appropriate time frame?
•  Re-evaluate the employee’s competence after the training/development is complete?</t>
  </si>
  <si>
    <t>Is there a process for determining and planning training and development for all employees? (7.2)</t>
  </si>
  <si>
    <t>มีกระบวนการในการตัดสินและวางแผนการฝึกอบรมและการพัฒนาสำหรับพนักงานทั้งหมดหรือไม่ (7.2)</t>
  </si>
  <si>
    <t>Do records show that planned training and development happens as planned? (7.2)</t>
  </si>
  <si>
    <t>บันทึกมีการแสดงให้เห็นว่ามีการฝึกอบรมและการพัฒนาที่วางแผนไว้ตามแผนหรือไม่ (7.2)</t>
  </si>
  <si>
    <t>Are records available for:
•  Employee competence requirements and status for all employees? (7.2)
•  Training / development planned and completed? (7.2)</t>
  </si>
  <si>
    <t>มีการทำบันทึกสำหรับ
•  ข้อกำหนดและสถานะความสามารถของพนักงานทั้งหมดหรือไม่ (7.2)
•  การฝึกอบรม/พัฒนา ที่วางแผนและทำเสร็จแล้วหรือไม่ (7.2)</t>
  </si>
  <si>
    <t>Where training occurs is there evidence of an effective process for determining the effectiveness of the training? (7.2)</t>
  </si>
  <si>
    <t>เมื่อมีการฝึกอบรม มีหลักฐานพิสูจน์กระบวนการที่มีประสิทธิผลในการตัดสินความมีประสิทธิผลของการฝึกอบรมหรือไม่ (7.2)</t>
  </si>
  <si>
    <t>Is there an effective succession planning process for critical technical and management positions? (BP)</t>
  </si>
  <si>
    <t>มีกระบวนการวางแผนการสืบทอดตำแหน่งทางเทคนิคและทางบริหารที่สำคัญหรือไม่ (BP)</t>
  </si>
  <si>
    <t>Is the process for evaluation of training appropriate to the complexity, cost, time involved and importance to the organization? (7.2)</t>
  </si>
  <si>
    <t>กระบวนการในการประเมินการฝึกอบรมมีความเหมาะสมกับความซับซ้อน ต้นทุน เวลาที่เกี่ยวข้อง และความสำคัญต่อองค์กรหรือไม่ (7.2)</t>
  </si>
  <si>
    <t>Is there a process to make employees aware of:  
•  The content and intent of the organization’s quality policy? (7.3)
•  Objectives related to their functions? (7.3)
•  Their contribution to the achievement of organizational objectives, customer focus and achievement of customer satisfaction? (7.3)
•  The benefits of improved performance? (7.3)
•  The potential implications that could result from nonconformities in their work? (7.3)?</t>
  </si>
  <si>
    <t>มีกระบวนการที่ทำให้พนักงานตระหนักถึง 
•  เนื้อหา และ เจตนารมณ์ของนโยบายคุณภาพองค์กรหรือไม่ (7.3)
•  วัตถุประสงค์เกี่ยวกับหน้าที่งานของตนเองหรือไม่ (7.3)
•  การสนับสนุนในการบรรลุวัตถุประสงค์องค์กร การมุ่งเน้นลูกค้าและการบรรลุความพึงพอใจของลูกค้าหรือไม่ (7.3)
•  ประโยชน์ของประสิทธิผลการทำงานที่ปรับปรุงแล้วหรือไม่ (7.3)
•  ความเกี่ยวโยงที่อาจเป็นไปได้ซึ่งสามารถส่งผลจากข้อบกพร่องในงานของตนเองหรือไม่ (7.3)</t>
  </si>
  <si>
    <t>Where there is a process for cross training employees is it
•  Effectively documented
•  Effectively recorded
•  Effectively implemented
•  Are records of which employees are qualified on which job, readily available to front line supervisors</t>
  </si>
  <si>
    <t xml:space="preserve">หากมีกระบวนการสำหรับพนักงานที่ฝึกอบรมข้าม จะมีการทำ 
•  เป็นเอกสารอย่างมีประสิทธิผลหรือไม่
•  บันทึกอย่างมีประสิทธิผลหรือไม่
•  ดำเนินการอย่างมีประสิทธิผลหรือไม่
•  บันทึกที่พร้อมใช้สำหรับซูเปอร์ไวเซอร์ระดับแนวหน้าว่าพนักงานคนใดเหมาะสมกับงานอะไร </t>
  </si>
  <si>
    <t>‘B’- PURCHASING PROCESS ASSESSMENT</t>
  </si>
  <si>
    <t>‘B’- PURCHASING PROCESS ASSESSMENT (PROCESS SPECIFIC QUESTIONS )</t>
  </si>
  <si>
    <t>PROCESS SPECIFIC QUESTIONS – To be used for organizations where purchased material is: 
•  used or integrated into the organization’s product
•  provided to the organization’s customer
•  critical to the manufacture, production or creation of the organization’s product.</t>
  </si>
  <si>
    <t>คำถามเฉพาะของกระบวนการ – เพื่อนำไปใช้สำหรับองค์ที่วัสดุที่จัดซื้อจัดจ้างมี 
•  การใช้หรือรวมเข้าในสินค้าขององค์กรหรือไม่
•  การให้ลูกค้าขององค์กรหรือไม่
•  ความสำคัญต่อการผลิต การทำหรือการสร้างสินค้าขององค์กรหรือไม่</t>
  </si>
  <si>
    <t>Is there a process for evaluation and acceptance of new suppliers? (8.4)</t>
  </si>
  <si>
    <t>มีกระบวนการในการประเมิน และ รับซัพพลายเออร์รายใหม่หรือไม่ (8.4)</t>
  </si>
  <si>
    <t xml:space="preserve">Does the evaluation consider the potential impact on the organization and the customer of: (8.4)
•  the supplier’s quality system, 
•  the quality level of the supplier’s product,
•  the supplier’s delivery performance, and the use of special or premium freight services in order to achieve delivery performance,  
•  the quality of services provided by the supplier, product price?
•  risks associated with supplier control of statutory and regulatory requirements </t>
  </si>
  <si>
    <t>การประเมินได้พิจารณาผลกระทบที่อาจเป็นไปได้ต่อองค์กรและลูกค้าในด้าน (8.4)
•  ระบบคุณภาพของซัพพลายเออร์หรือไม่ 
•  ระดับคุณภาพของสินค้าของซัพพลายเออร์หรือไม่
•  ประสิทธิผลการจัดส่งของซัพพลายเออร์และการใช้บริการบรรทุกแบบพิเศษหรือพรีเมี่ยมเพื่อบรรลุประสิทธิผลการจัดส่งหรือไม่
•  คุณภาพของการให้บริการของซัพพลายเออร์ ราคาสินค้าหรือไม่ 
•  ความเสี่ยงเกี่ยวกับซัพพลายเออร์ การควบคุมของข้อกำหนดทางกฎหมายและกฎระเบียบหรือไม่</t>
  </si>
  <si>
    <t>Is there an effective way to identify and compare supplier performance so that good suppliers can be highlighted as well as poor suppliers? (8.4)</t>
  </si>
  <si>
    <t>มีแนวทางที่มีประสิทธิผลในการบ่งชี้และเปรียบเทียบประสิทธิผลการทำงานของซัพพลายเออร์เพื่อว่าเน้นซัพพลายเออร์ที่ดีและซัพพลายเออร์ที่แย่หรือไม่ (8.4)</t>
  </si>
  <si>
    <t>Is there a process for on-going measurement of supplier performance which tracks quality, delivery and service appropriate to the risks associated with product supplied? (8.4)</t>
  </si>
  <si>
    <t>มีกระบวนการในการวัดผลที่กำลังดำเนินอยู่ของประสิทธิผลการทำงานของซัพพลายเออร์ที่คุณภาพการตรวจสอบย้อนกลับ การจัดส่ง และบริการเหมาะสมกับความเสี่ยงที่เกี่ยวกับสินค้าที่จัดหาหรือไม่ (8.4)</t>
  </si>
  <si>
    <t>Do records show that preferred suppliers have the better performance?  (8.4)</t>
  </si>
  <si>
    <t>บันทึกได้แสดงให้เห็นว่าซัพพลายเออร์ที่พิเศษจะมีประสิทธิผลการทำงานดีกว่าหรือไม่ (8.4)</t>
  </si>
  <si>
    <t>Is supplier performance reported to management and to the suppliers on a regular basis? (8.4)</t>
  </si>
  <si>
    <t>มีการรายงานประสิทธิผลการทำงานของซัพพลายเออร์ต่อฝ่ายบริหาร และต่อซัพพลายเออร์ตามปกติหรือไม่ (8.4)</t>
  </si>
  <si>
    <t>When supplier product does not meet requirements for quality, delivery or service, is there an expectation that the supplier will implement corrective action? (8.4)</t>
  </si>
  <si>
    <t>หากสินค้าของซัพพลายเออร์ไม่เป็นไปตามข้อกำหนดในด้านคุณภาพ การจัดส่งหรือบริการ มีความคาดหวังที่ซัพพลายเออร์จะดำเนินการปฏิบัติการแก้ไขหรือไม่ (8.4)</t>
  </si>
  <si>
    <t>Are the organization’s expectations for corrective action communicated to the supplier? (8.4)</t>
  </si>
  <si>
    <t>มีการสื่อสารความคาดหวังขององค์กรในด้านการปฏิบัติการแก้ไขถึงซัพพลายเออร์หรือไม่ (8.4)</t>
  </si>
  <si>
    <t>Is there evidence of effective implementation of this process? (8.4)</t>
  </si>
  <si>
    <t>มีหลักฐานพิสูจน์การดำเนินกระบวนการนี้อย่างมีประสิทธิผลหรือไม่ (8.4)</t>
  </si>
  <si>
    <t>Is there evidence of regular planned reviews of supplier performance? (8.4)</t>
  </si>
  <si>
    <t>มีหลักฐานพิสูจน์การทบทวนที่วางแผนปกติในด้านประสิทธิผลการทำงานของซัพพลายเออร์หรือไม่ (8.4)</t>
  </si>
  <si>
    <t>Is there a formal process which results in discontinued use of a supplier due to unacceptable performance? (8.4)</t>
  </si>
  <si>
    <t>มีกระบวนการที่เป็นทางการซึ่งส่งผลในการใช้ซัพพลายเออร์ไม่ต่อเนื่องอันเนื่องมาจากประสิทธิผลการทำงานที่ไม่สามารถยอมรับได้หรือไม่ (8.4)</t>
  </si>
  <si>
    <t>Is there an effective process in place for verification (and validation as applicable) of supplied materials? (8.4) (Consider; inspection, statistical analysis, lab certification, source inspection, functional testing, etc.)</t>
  </si>
  <si>
    <t>มีกระบวนการที่มีประสิทธิผลเพื่อการตรวจสอบ (และการทำให้สมบูรณ์เมื่อใช้งาน) วัสดุที่จัดหาให้หรือไม่ (8.4) (โดยพิจารณาด้านการตรวจสอบ การวิเคราะห์เชิงสถิติ การรับรองทางแล็บ การตรวจสอบแหล่งที่มา การทดสอบเชิงหน้าที่ ฯลฯ)</t>
  </si>
  <si>
    <t>If a certified supplier process is used is there an effective product quality tracking process integrated into the production or service application processes?  Is there evidence that quality issues found during production or service application generate changes to the supplier’s certification status? (8.4)</t>
  </si>
  <si>
    <t>หากมีการใช้กระบวนการของซัพพลายเออร์ที่ได้รับการรับรอง จะมีกระบวนการตรวจสอบย้อนกลับคุณภาพสินค้ารวมเข้าในกระบวนการผลิตหรือบริการหรือไม่ มีหลักฐานพิสูจน์หรือไม่ว่าปัญหาด้านคุณภาพที่พบระหว่างการทำการผลิตหรือใช้บริการก่อให้เกิดการเปลี่ยนแปลงต่อสถานะการให้การรับรองของซัพพลายเออร์หรือไม่ (8.4)</t>
  </si>
  <si>
    <t>Is there evidence that the organization’s purchase information provides the supplier with; (8.4)
•  A clear unambiguous description of their product requirements?
•  The organization’s system requirements?
-  The organization’s supplier performance expectations and controls
-  Competence and special training requirements for supplier personnel
-  Supplier interaction with the organization’s quality management system
-  Conditions related to customer or organization provided materials or equipment
•  Inter-organization communication requirements?
•  Information related to release of services, products, methods, processes or equipment</t>
  </si>
  <si>
    <t xml:space="preserve">มีหลักฐานพิสูจน์หรือไม่ว่าข้อมูลการจัดซื้อจัดจ้างขององค์กรได้มอบให้ซัพพลายเออร์ในด้าน (8.4)
•  รายละเอียดข้อกำหนดสินค้าที่ชัดเจน ไม่คลุมเครือ
•  ข้อกำหนดของระบบขององค์กร
-  ความคาดหวังและการควบคุมด้านประสิทธิผลการทำงานของซัพพลายเออร์ขององค์กร 
-  ความสามารถและข้อกำหนดพิเศษในการฝึกอบรมบุคลากรของซัพพลายเออร์
-  ปฏิสัมพันธ์ของซัพพลายเออร์กับระบบบริหารคุณภาพขององค์กร
-  เงื่อนไขเกี่ยวกับลูกค้าหรือองค์กรที่ได้รับวัสดุหรือเครื่องมือ
•  ข้อกำหนดด้านการสื่อสารระหว่างองค์กร
•  ข้อมูลเกี่ยวกับการปล่อยผ่านบริการ สินค้า วิธีการ กระบวนการหรือเครื่องมือ </t>
  </si>
  <si>
    <t>Is there evidence that issues between the supplier and the organization related to product requirements are resolved prior to finalization of a purchase contract? (8.4)</t>
  </si>
  <si>
    <t>มีหลักฐานพิสูจน์หรือไม่ว่าปัญหาระหว่างซัพพลายเออร์และองค์กรเกี่ยวกับข้อกำหนดของสินค้ามีการแก้ไขก่อนสรุปสัญญาจัดซื้อจัดจ้าง (8.4)</t>
  </si>
  <si>
    <t>‘I’-QUALITY ASSURANCE ASSESSMENT</t>
  </si>
  <si>
    <t>‘I’-QUALITY ASSURANCE ASSESSMENT (PROCESS SPECIFIC QUESTIONS)</t>
  </si>
  <si>
    <t>Is there sufficient documentation available at stages of the realization process which provides information necessary to verify and where necessary validate specific characteristics of the product or service? (8.5)</t>
  </si>
  <si>
    <t>มีการทำเอกสารที่เพียงพอในขั้นตอนของกระบวนการผลิตซึ่งให้ข้อมูลที่จำเป็นในการตรวจพิสูจน์และมีการตรวจสอบละกษณะของสินค้าหรือบริการเมื่อจำเป็นหรือไม่ (8.5)</t>
  </si>
  <si>
    <t>Where necessary is there sufficient documentation available at stages of the inspection process for verification that operations are conducted as intended by process development? (8.5)</t>
  </si>
  <si>
    <t>หากจำเป็น มีการทำเอกสารที่เพียงพอพร้อมใช้ในขั้นตอนของกระบวนการตรวจสอบสำหรับการตรวจพิสูจน์ว่ามีการปฏิบัติการตามเจตนารมณ์ในการพัฒนากระบวนการหรือไม่ (8.5)</t>
  </si>
  <si>
    <t>Do verification activities sufficiently cover both product and process characteristics? (8.5)</t>
  </si>
  <si>
    <t>กิจกรรมการตรวจสอบครอบคลุมทั้งลักษณะของสินค้าและกระบวนการหรือไม่ (8.5)</t>
  </si>
  <si>
    <t>Are there unique performance expectations defined for each product or service being provided? (8.5)</t>
  </si>
  <si>
    <t>มีความคาดหวังประสิทธิผลการทำงานที่กำหนดสำหรับแต่ละสินค้าหรือบริการที่มอบให้หรือไม่ (8.5)</t>
  </si>
  <si>
    <t>Do performance measures cover both the expected performance of the product or service and the performance of the process which produces the product or service? (8.5)</t>
  </si>
  <si>
    <t>การวัดผลประสิทธิผลการทำงานได้ครอบคลุมทั้งประสิทธิผลการทำงานที่คาดหวังไว้ในด้านสินค้าหรือบริการและประสิทธิผลการทำงานของกระบวนการที่ผลิตสินค้าหรือบริการหรือไม่ (8.5)</t>
  </si>
  <si>
    <t>Is there sufficient inspection and measuring equipment available to ensure that characteristics of the production or service product and the requirements of the process used to create or provide the product or service can be effectively verified? (7.1, 8.5)</t>
  </si>
  <si>
    <t>มีการตรวจสอบที่เพียงพอและการวัดผลเครื่องมือที่พร้อมใช้เพื่อทำให้มั่นใจว่าลักษณะของการผลิตหรือสินค้าบริการและข้อกำหนดของกระบวนการที่ใช้เพื่อสร้างหรือให้สินค้าหรือบริการมีการตรวจพิสูจน์อย่างมีประสิทธิผลหรือไม่ (7.1, 8.5)</t>
  </si>
  <si>
    <t>Is there an effective process for ensuring that inspection and test equipment is calibrated under controlled conditions and that calibrations are traceable to national standards when possible? (7.1, 8.5)</t>
  </si>
  <si>
    <t>มีกระบวนการที่มีประสิทธิผลสำหรับการทำให้มั่นใจว่าการตรวจสอบและการทดสอบเครื่องมือมีการสอบเทียบภายใต้เงื่อนไขที่มีการควบคุมและการสอบเทียบสามารถตรวจสอบย้อนกลับได้ตามมาตรฐานสากลหากเป็นไปได้หรือไม่ (7.1, 8.5)</t>
  </si>
  <si>
    <t>Is there evidence that; where necessary verification activities are completed only by qualified personnel? (8.5)</t>
  </si>
  <si>
    <t>มีหลักฐานพิสูจน์หรือไม่ว่าหากจำเป็น กิจกรรมการตรวจสอบจะสมบูรณ์โดยบุคลากรที่มีคุณสมบัติเท่านั้นหรือไม่ (8.5)</t>
  </si>
  <si>
    <t>If product is moved further along the realization process prior to full verification, is there evidence of an effective positive recall system to ensure that material can be found and returned for verification? (8.5)</t>
  </si>
  <si>
    <t>Is product clearly identifiable throughout the product realization process? (8.5)</t>
  </si>
  <si>
    <t>หากสินค้าที่ถูกย้ายไปตามกระบวนการที่ก่อเกิดผลิตภัณฑ์ก่อนที่จะมีการตรวจสอบอย่างเต็มรูปแบบมีหลักฐานพิสูจน์อย่างมีประสิทธิผลระบบการเรียกคืนในเชิงบวกเพื่อให้แน่ใจว่าวัสดุที่สามารถพบได้และกลับสำหรับการตรวจสอบ(8.5)</t>
  </si>
  <si>
    <t>ผลิตภัณฑ์มีการชี้บ่งอย่างชัดเจนตลอดกระบวนการก่อเกิดผลิตภัณฑ์ (8.5)</t>
  </si>
  <si>
    <t>Is the quality status (acceptable/unacceptable) clearly identifiable for all materials throughout the realization process? (8.5)</t>
  </si>
  <si>
    <t>มีการแสดงสถานะ (ยอมรับ/ไม่ยอมรับ) มีการชี้บ่งที่ชัดเจนสำหรับตลอดกระบวนการก่อเกิดผลิตภัณฑ์ (8.5)</t>
  </si>
  <si>
    <t>Is the sequence or level of completion effectively identified throughout the realization process? (8.5)</t>
  </si>
  <si>
    <t>มีการจัดลำดับหรือระดับของความสำเร็จอย่างมีประสิทธิผลตลอดกระบวนการ (8.5)</t>
  </si>
  <si>
    <t>Is there evidence that product conformity and process set-up conformity are verified prior to starting the process (first-off) as well as any time the process is interrupted (material change, maintenance, shift change , etc.)? (8.5)</t>
  </si>
  <si>
    <t>มีหลักฐานพิสูจน์หรือไม่ว่า ผลิตภัณฑ์มีความสอดคล้อง และ กระบวนการมีการควบคุมสอดคล้อง มีการตรวจสอบก่อนที่จะเริ่มกระบวนการ (ครั้งแรกที่ออก) เช่นเดียวกับทุกครั้งที่กระบวนการถูกขัดจังหวะ (เปลี่ยนวัสดุ, การบำรุงรักษาเปลี่ยนกะ ฯลฯ ) (8.5)</t>
  </si>
  <si>
    <t>Where product cannot be verified by inspection of product characteristics, is there effective control of process characteristics?</t>
  </si>
  <si>
    <t>ในกรณีที่สินค้าไม่สามารถตรวจสอบได้โดยการตรวจสอบลักษณะของผลิตภัณฑ์จะมีการควบคุมเฉพาะสำหรับเงื่อนไขในการควบคุมกระบวนการ (8.5)</t>
  </si>
  <si>
    <t>Have all process steps verified during the assessment had positive identification that all conditions relating to the previous operation have been met? (8.6)</t>
  </si>
  <si>
    <t>มีขั้นตอนการตรวจสอบทุกขั้นตอนระหว่างการประเมินมีสุ่มตัวอย่างที่มั่นใจว่าเงื่อนไขทั้งหมดที่เกี่ยวข้องกับการดำเนินงานที่ผ่านมาได้พบ(8.6)</t>
  </si>
  <si>
    <t>Is there evidence of the effective use of Statistical Process Controls? (8.3)</t>
  </si>
  <si>
    <t>มีหลักฐานพิสูจน์การใช้การควบคุมกระบวนการทางสถิติอย่างมีประสิทธิผลหรือไม่ (8.3)</t>
  </si>
  <si>
    <t>Is there evidence that no product has been released to the customer until all required verification was completed and all requirements were met? (8.6)</t>
  </si>
  <si>
    <t>มีหลักฐานพิสูจน์หรือไม่ว่าจะไม่มีสินค้าที่ปล่อยให้ลูกค้าจนกว่าจะเสร็จสิ้นการตรวจพิสูจน์ที่จำเป็นทั้งหมดและได้ตามข้อกำหนดทั้งหมด (8.6)</t>
  </si>
  <si>
    <t>Where nonconforming product is identified or suspected: (8.7)
•  Is the product clearly identified as nonconforming?
•  Is the product moved out of the normal product flow?
•  Is material produced prior to or after the identification of the nonconformance re-verified to ensure that it meets all requirements?
•  Is there an effective process for disposition of the suspect material?
•  Does the disposition process clearly identify the person or persons with the authority to making dispositions?
•  Is there evidence that the customer was informed of nonconformities where appropriate?
•  Is suspect material controlled such that each suspect part is accounted for as scrapped, repaired, reworked, sorted and accepted or accepted per a waiver or deviation?
•  Is sorted, repaired or reworked material re-inspected prior to release?  NOTE: re-inspection cannot be completed by the person who did the sort or rework. 
•  Is there an effective link between the process of identification of nonconformities and a corrective action process for correction of the root cause of the nonconformity?
•  Are records related to nonconformities documented, analyzed, and reported to top management?
•  Is there evidence of effective activities designed to reduce the number of nonconformities?</t>
  </si>
  <si>
    <t xml:space="preserve">เมื่อมีการบ่งชี้สินค้าที่มีข้อบกพร่องหรือที่ต้องสงสัย (8.7)
•  มีการบ่งชี้สินค้าอย่างชัดเจนว่ามีข้อบกพร่องหรือไม่
•  มีการย้ายสินค้าออกจากการไหลของสินค้าปกติหรือไม่ 
•  มีการผลิตวัสดุก่อนหรือหลังการบ่งชี้ความบกพร่องที่มีการตรวจพิสูจน์อีกครั้งเพื่อทำให้มั่นใจว่าได้ตามข้อกำหนดทั้งหมดหรือไม่ 
•  มีกระบวนการที่มีประสิทธิผลในการกำจัดวัสดุต้องสงสัยทิ้งหรือไม่
•  กระบวนการการจัดการได้บ่งชี้บุคคลหรือบุคคลต่าง ๆ ที่มีอำนาจในการทำการควบคุมอย่างชัดเจนหรือไม่
•  มีหลักฐานพิสูจน์หรือไม่ว่าได้มีการแจ้งลูกค้าเรื่องความบกพร่องอย่างเหมาะสม 
•  มีการควบคุมวัสดุต้องสงสัยให้การขึ้นบัญชีแต่ละส่วนที่ต้องสงสัยเป็นการยกเว้นที่เป็นเศษ ที่ซ่อมแซม ที่ทำใหม่ ที่แยกประเภทและที่ยอมรับหรือผิดปกติหรือไม่
•  มีการตรวจสอบวัสดุที่ถูกแยกประเภท ซ่อมแซมหรือทำใหม่อีกครั้งก่อนปล่อยผ่านหรือไม่ หมายเหตุ การตรวจสอบอีกครั้งไม่สามารถให้ผู้ที่ทำการแยกหรือหรือทำใหม่ดำเนินการให้แล้วเสร็จได้ 
•  มีการเชื่อมโยงที่มีประสิทธิผลระหว่างกระบวนการบ่งชี้ข้อบกพร่องกับกระบวนการปฏิบัติการแก้ไขสาเหตุแท้จริงของข้อบกพร่องหรือไม่ 
•  บันทึกเกี่ยวกับข้อบกพร่องมีการทำเป็นเอกสาร วิเคราะห์และรายงานต่อฝ่ายบริหารสูงสุดหรือไม่ 
•  มีหลักฐานพิสูจน์กิจกรรมที่มีประสิทธิผลซึ่งออกแบบเพื่อลดจำนวนข้อบกพร่องหรือไม่ </t>
  </si>
  <si>
    <t>Is there a corrective action process which effectively works to control and reduce: (10.2)
•  Customer complaints
•  Internal product or service noncompliance
•  Internal process noncompliance (both manufacturing processes and system processes)
•  Internal performance issues</t>
  </si>
  <si>
    <t>มีกระบวนการปฏิบัติการแก้ไขที่ทำงานอย่างมีประสิทธิผลในการควบคุมและลด (10.2)
•  ข้อร้องเรียนของลูกค้าหรือไม่
•  ข้อบกพร่องภายในของสินค้าหรือบริการหรือไม่
•  ข้อบกพร่องกระบวนการภายในหรือไม่ (ทั้งกระบวนการผลิตและกระบวนการของระบบ)
•  ปัญหาประสิทธิผลการทำงานภายในหรือไม่</t>
  </si>
  <si>
    <t>Does the corrective action process: (10.2)
•  Effectively identify the problem rather than the symptom of the problem
•  Effectively describe the problem
•  Effectively determine the root cause of the symptom, the root cause of the problem and the systemic root cause
•  Effectively address each of the three root causes
•  Effectively implement corrective actions
•  Verify and validate the effectiveness of each corrective action</t>
  </si>
  <si>
    <t>กระบวนการปฏิบัติการแก้ไข (10.2)
•  มีการระบุอย่างมีประสิทธิผลในด้านปัญหามากกว่าอาหารของปัญหาหรือไม่
•  มีการอธิบายปัญหาอย่างมีประสิทธิผลหรือไม่
•  มีการตัดสินสาเหตุแท้จริงของอาการ สาเหตุแท้จริงของปัญหา และสาเหตุแท้จริงของระบบอย่างมีประสิทธิผลหรือไม่
•  มีการกล่าวถึงแต่ละสาเหตุของสาเหตุแท้จริงทั้งสามอย่างมีประสิทธิผลหรือไม่
•  มีการดำเนินการแก้ไขอย่างมีประสิทธิผลหรือไม่
•  มีการตรวจพิสูจน์และตรวจสอบประสิทธิผลของแต่ละปฏิบัติการแก้ไขหรือไม่ action</t>
  </si>
  <si>
    <t>When customers return product is there evidence of effective review of the returned product in order to effectively address the problem? (BP)</t>
  </si>
  <si>
    <t>เมื่อลูกค้ามีการคืนสินค้า มีหลักฐานพิสูจน์ในการทบทวนสินค้าที่ถูกคืนอย่างมีประสิทธิผลเพื่อให้สามารถระบุปัญหาได้อย่างมีประสิทธิผลหรือไม่ (BP)</t>
  </si>
  <si>
    <t>Do records indicate that corrective actions are generally effective (limited numbers of repeat problems – overall reduction in corrective actions)? (10.2)</t>
  </si>
  <si>
    <t>บันทึกได้บ่งชี้ว่าปฏิบัติการแก้ไขมีประสิทธิผลโดยทั่วไปหรือไม่ (จำนวนจำกัดของปัญหาที่เกิดซ้ำ– การลดปฏิบัติการแก้ไขโดยรวม) (10.2)</t>
  </si>
  <si>
    <t>When a problem is encountered and resolved in one process, is the corrective action implemented on similar processes where the problem is a potential problem? (BP)</t>
  </si>
  <si>
    <t>เมื่อมีการพบและแก้ปัญหาในหนึ่งกระบวนการ มีการดำเนินปฏิบัติการแก้ไขบนกระบวนการเดียวกันเมื่อปัญหาเป็นปัญหาที่อาจเกิดขึ้นได้หรือไม่ (BP)</t>
  </si>
  <si>
    <t>Where there is a specific quality laboratory, do laboratory documents including laboratory scope, lab procedures, lab technician training, lab material handling?  Is lab documentation effectively implemented, and maintained?</t>
  </si>
  <si>
    <t xml:space="preserve">เมื่อมีห้องทดสอบคุณภาพเฉพาะ มีการดำเนินการทำเอกสารของห้องทดสอบซึ่งรวมขอบเขตการทดสอบ กระบวนการทดสอบ การอบรมทางเทคนิคด้านการทดสอบ และการเคลื่อนย้ายวัสดุของห้องทดสอบ และเก็บรักษาหรือไม่ </t>
  </si>
  <si>
    <t xml:space="preserve">‘R’- MAINTENANCE PROCESS ASSESSMENT </t>
  </si>
  <si>
    <t>‘R’- MAINTENANCE PROCESS ASSESSMENT (PROCESS SPECIFIC QUESTIONS)</t>
  </si>
  <si>
    <t>Is there evidence that the organization has the appropriate equipment required for the effective execution of their processes? (7.1)
NOTE: Consider (as applicable): 
•  Manufacturing / Production Equipment
•  Material Handling Equipment
•  Refrigeration and Temperature Control Equipment
•  Transportation Equipment (Trucks and Cars)
•  Storage and Racking
•  Dedicated Software
•  Telecommunications Equipment
•  Testing, Analysis, Diagnostic Equipment
•  Equipment associated with Utilities
•  Equipment associated with Building Maintenance</t>
  </si>
  <si>
    <t>มีหลักฐานพิสูจน์หรือไม่ว่าองค์กรมีเครื่องมือที่เหมาะสมซึ่งจำเป็นสำหรับการดำเนินการกระบวนการต่าง ๆ  อย่างมีประสิทธิผล (7.1)
หมายเหตุ โดยพิจารณา (เมื่อใช้) 
•  อุปกรณ์การผลิต / การทำ
•  เครื่องมือเคลื่อนย้ายวัสดุ
•  เครื่องมือควบคุมการแช่เย็นและอุณหภูมิ
•  เครื่องมือการขนส่ง (รถบรรทุก และรถ)
•  การจัดเก็บ และ การขึง
•  ซอฟต์แวร์ที่ใช้
•  เครื่องมือโทรคมนาคม
•  เครื่องมือทดสอบ วิเคราะห์และวินิจฉัย
•  เครื่องมือเกี่ยวกับสาธารณูปโภค
•  เครื่องมือเกี่ยวกับการบำรุงรักษาอาคาร</t>
  </si>
  <si>
    <t>Is there evidence that the capabilities and limitations of equipment have been effectively considered? (7.1)</t>
  </si>
  <si>
    <t>มีหลักฐานพิสูจน์หรือไม่ว่ามีการพิจารณาความสามารถและขีดจำกัดของเครื่องมืออย่างมีประสิทธิผลหรือไม่(7.1)</t>
  </si>
  <si>
    <t>Is there evidence and records to show that equipment maintenance is a planned activity? (7.1)</t>
  </si>
  <si>
    <t>มีหลักฐานและบันทึกที่แสดงให้เห็นว่าการบำรุงรักษาเครื่องมือเป็นกิจกรรมที่วางแผนไว้หรือไม่ (7.1)</t>
  </si>
  <si>
    <t>Do records show that equipment maintenance is done per a planned schedule which is focused on prevention of breakdowns rather than reaction to them? (7.1)</t>
  </si>
  <si>
    <t>บันทึกแสดงให้เห็นว่ามีการบำรุงรักษาเครื่องมือตามกำหนดการที่วางไว้ซึ่งมุ่งเน้นการป้องกันการชำรุดมากกว่าการตอบโต้หรือไม่ (7.1)</t>
  </si>
  <si>
    <t>Are there records of equipment performance? (7.1)</t>
  </si>
  <si>
    <t>มีบันทึกประสิทธิผลการทำงานของเครื่องมือหรือไม่ (7.1)</t>
  </si>
  <si>
    <t>Does performance suggest that through the result of current process, that equipment is effectively available and ready to provide the services required of it? (7.1, 8.1)</t>
  </si>
  <si>
    <t>ประสิทธิผลการทำงานแนะนำว่าด้วยผลของกระบวนการในปัจจุบัน เครื่องมือเหล่านั้นมีพร้อมใช้อย่างมีประสิทธิผลและพร้อมให้บริการตามต้องการหรือไม่ (7.1, 8.1)</t>
  </si>
  <si>
    <t>Do records suggest that an effective process for dealing with equipment failures exists and is effectively used? (7.1, 8.1)</t>
  </si>
  <si>
    <t>บันทึกได้แนะนำกระบวนการที่มีประสิทธิผลในการจัดการเครื่องมือที่ชำรุดและใช้อย่างมีประสิทธิผลหรือไม่ (7.1, 8.1)</t>
  </si>
  <si>
    <t>Do records show that the need to maintain spare parts for the equipment has been effectively evaluated? (7.1, 8.1)</t>
  </si>
  <si>
    <t>บันทึกแนะนำว่ามีการประเมินความต้องการในการบำรุงรักษาอะไหล่ของเครื่องมืออย่างมีประสิทธิผลหรือไม่ (7.1, 8.1)</t>
  </si>
  <si>
    <t>Where spare parts are required is there effective storage for spare parts that ensures that spare parts are not lost or misplaced and are available when needed? (7.1, 8.1)</t>
  </si>
  <si>
    <t>เมื่อมีความต้องการอะไหล่ มีการจัดเก็บที่มีประสิทธิผลสำหรับอะไหล่ที่ทำให้แน่ใจว่าอะไหล่ไม่สูญหายหรือวางผิดที่และสามารถหาใช้ได้เมื่อต้องการหรือไม่ (7.1, 8.1)</t>
  </si>
  <si>
    <t>If there is sufficient spare parts inventory either by quantity or value to warrant effective inventory control is there evidence that there is an effective process in place? (7.1, 8.1)</t>
  </si>
  <si>
    <t>ถ้ามีรายการอะไหล่ที่เพียงพอด้านจำนวนหรือการรับประกัน การควบคุม มีหลักฐานพิสูจน์หรือไม่ว่ามีการควบคุมกระบวนการสินค้าคงคลังอย่างมีประสิทธิผล (7.1, 8.1)</t>
  </si>
  <si>
    <t>‘W’- MATERIALS MANAGEMENT PROCESS ASSESSMENT (Includes Receiving and Shipping)</t>
  </si>
  <si>
    <t>‘W’- MATERIALS MANAGEMENT PROCESS ASSESSMENT (Includes Receiving and Shipping)
(PROCESS SPECIFIC QUESTIONS)</t>
  </si>
  <si>
    <t>Does the receiving function have clear data describing the products or services being provided by outside suppliers? (8.4)</t>
  </si>
  <si>
    <t>หน้าที่การรับมีข้อมูลที่ชัดเจนในการอธิบายสินค้าหรือบริการที่ซัพพลายเออร์จากภายนอกมอบให้หรือไม่ (8.4)</t>
  </si>
  <si>
    <t>Is there evidence of effective controls to ensure compliance with statutory and/or regulatory requirements related to materials received? (8.5)</t>
  </si>
  <si>
    <t>มีหลักฐานพิสูจน์การควบคุมที่มีประสิทธิผลเพื่อทำให้มั่นใจในความสอดคล้องกับข้อกำหนดทางกฎหมายและ/หรือทางกฎระเบียบเกี่ยวกับวัสดุที่ได้รับหรือไม่ (8.5)</t>
  </si>
  <si>
    <t>Is there a process for approval and release of products or for services to begin? (8.4)</t>
  </si>
  <si>
    <t>มีการเริ่มกระบวนการในการอนุมัติและปล่อยผ่านสินค้าหรือบริการหรือไม่ (8.4)</t>
  </si>
  <si>
    <t>If the approval process includes inspection or physical verification of product, are there: (8.4, 8.5)
•  Instructions for the inspections to be made?
•  Records of inspections?
•  Appropriate, calibrated and properly maintained inspection equipment?
•  An effective process for handling materials that do not conform to requirements?
•  Specified competency or qualification requirements for those doing verification?
•  Handling instruction for the movement and storage of accepted material?</t>
  </si>
  <si>
    <t xml:space="preserve">หากกระบวนการอนุมัติรวมการตรวจสอบหรือการตรวจพิสูจน์เชิงกายภาพของสินค้า มี (8.4, 8.5)
•  การทำคู่มือในการตรวจสอบหรือไม่
•  มีบันทึกการตรวจสอบหรือไม่
•  มีเครื่องมือตรวจสอบที่เหมาะสม มีการสอบเทียบและบำรุงรักษาหรือไม่
•  มีกระบวนการที่มีประสิทธิผลในการจัดการวัสดุที่ไม่สอดคล้องกับข้อกำหนดหรือไม่
•  มีความสามารถเฉพาะหรือข้อกำหนดด้านคุณสมบัติสำหรับการตรวจพิสูจน์เหล่านั้นหรือไม่
•  คู่มือการจัดการสำหรับการเคลื่อนย้ายและการจัดเก็บวัสดุที่รับไว้หรือไม่ </t>
  </si>
  <si>
    <t>Where product is verified at a source location, are there effective processes in place to ensure control? Including: (8.4)
•  Procedures or instructions?
•  Sufficient records?
•  Competent personnel?</t>
  </si>
  <si>
    <t>หากมีการตรวจพิสูจน์สินค้าที่แหล่ง มีกระบวนการที่มีประสิทธิผลในการทำให้มั่นใจในการควบคุมหรือไม่ โดยรวม (8.4)
•  กระบวนการหรือคู่มือ
•  การบันทึกที่เพียงพอ
•  บุคลากรที่ชำนาญ</t>
  </si>
  <si>
    <t>Where a certified supplier process is used, is the acceptance of material linked to achievement of product performance once in process? (8.4)</t>
  </si>
  <si>
    <t>เมื่อมีการใช้กระบวนการซัพพลายเออร์ที่ได้รับการรับรอง มีการเชื่อมโยงการยอมรับวัสดุเพื่อบรรลุประสิทธิผลของสินค้าทันทีในกระบวนการหรือไม่ (8.4)</t>
  </si>
  <si>
    <t>Is there evidence that material rejected during processing due to a failure with material as received has caused effective actions to be taken in the receiving process? (8.4)</t>
  </si>
  <si>
    <t>มีหลักฐานพิสูจน์หรือไม่ว่าวัสดุที่ถูกปฏิเสธระหว่างการผลิตอันเนื่องมาจากวัสดุที่รับไม่ผ่านได้ก่อให้เกิดปฏิบัติการที่มีประสิทธิผลในกระบวนการรับหรือไม่ (8.4)</t>
  </si>
  <si>
    <t>Where applicable is material identification available and maintained during and after the receiving process? (8.5)</t>
  </si>
  <si>
    <t>มีการบ่งชี้วัสดุพร้อมใช้งานและเก็บรักษาระหว่างและหลังกระบวนการรับหรือไม่ (8.5)</t>
  </si>
  <si>
    <t>Is suspect or reject material clearly identified when found during the process?</t>
  </si>
  <si>
    <t>มีวัสดุที่ต้องสงสัยหรือถูกปฏิเสธอย่างชัดเจนเมื่อพบระหว่างกระบวนการหรือไม่</t>
  </si>
  <si>
    <t>Is nonconforming material segregated from acceptable material in a timely manner such that nonconforming material cannot become re-integrated into the conforming material flow? (8.7)</t>
  </si>
  <si>
    <t>มีการแยกวัสดุที่ไม่สอดคล้องออกจากวัสดุที่ผ่านการยอมรับได้ทันเวลาเพื่อที่วัสดุที่ไม่สอดคล้องจะไม่สามารถถูกรวมเข้ากับการไหลของวัสดุอีกครั้งหรือไม่ (8.7)</t>
  </si>
  <si>
    <t>Is there evidence that material is effectively handled, packaged, stored and protected against dirt, water, contamination, damage or deterioration throughout receiving, movement, or storage activities? (8.5)</t>
  </si>
  <si>
    <t>มีหลักฐานพิสูจน์หรือไม่ว่ามีการเคลื่อนย้าย บรรจุ จัดเก็บและป้องกันวัสดุไม่ให้โดนฝุ่น น้ำ การปนเปื้อน ความเสียหาย หรือ ความเสื่อมสภาพตลอดระยะเวลาการรับ การเคลื่อนย้ายหรือการจัดเก็บ (8.5)</t>
  </si>
  <si>
    <t>Where materials have specific shelf life, is there evidence of a process for monitoring and management of such materials? (8.5)</t>
  </si>
  <si>
    <t>เมื่อวัสดุมีอายุจัดเก็บเฉพาะ มีหลักฐานพิสูจน์ในกระบวนการสำหรับการตรวจสอบและการบริหารวัสดุดังกล่าวหรือไม่ (8.5)</t>
  </si>
  <si>
    <t>Where climate or environmental controls are required for storage of material is there: (8.5)
•  Appropriate instructions for monitoring and measurement of controls? 
•  Appropriate monitoring and calibration of control equipment and gauging?
•  Evidence of effective actions where climate or environmental controls fail?</t>
  </si>
  <si>
    <t xml:space="preserve">เมื่อจำเป็นต้องมีการควบคุมอากาศหรือสิ่งแวดล้อมในการจัดเก็บวัสดุ มี (8.5)
•  คำแนะนำที่เหมาะสมในการตรวจสอบและวัดผลการควบคุมหรือไม่ 
•  การตรวจสอบและการสอบเทียบที่เหมาะสมในการควบคุมเครื่องมือและการวัดหรือไม่
•  หลักฐานในการปฏิบัติงานที่มีประสิทธิผลเมื่อการควบคุมอากาศหรือสิ่งแวดล้อมเกิดความล้มเหลวหรือไม่ </t>
  </si>
  <si>
    <t>Is there an appropriate process for ensuring that all required process steps have been completed and that product complies with requirements prior to release for shipping? (8.6)</t>
  </si>
  <si>
    <t>มีกระบวนการที่เหมาะสมสำหรับการทำให้มั่นใจว่าขั้นตอนของกระบวนการที่จำเป็นทั้งหมดเสร็จสิ้นและว่าสินค้ามีความสอดคล้องกับข้อกำหนดก่อนปล่อยผ่านการขนส่งหรือไม่ (8.6)</t>
  </si>
  <si>
    <t>Are there appropriate instructions for packaging and shipping methods? (8.5)</t>
  </si>
  <si>
    <t>มีคำแนะนำวิธีการบรรจุและขนส่งที่เหมาะสมหรือไม่ (8.5)</t>
  </si>
  <si>
    <t>Where there is a combination of product shipment and service provision; is there appropriate processes to ensure that: (8.6)
•  All required materials and/or equipment will be available when and where needed?
•  There is no ambiguity in understandings about the service to be provided?
•  Service personnel have the competence and training to do the job?
•  Service personnel are provided with all required information needed to ensure that they can provide for all stated customer requirements?
•  That effective contingency processes are in place to provide service personnel with effective support should the information or materials turn out to be inadequate?</t>
  </si>
  <si>
    <t>เมื่อมีการผสมรวมการจัดส่งสินค้าและการให้บริการ มีกระบวนการที่เหมาะสมเพื่อทำให้มั่นใจว่า (8.6)
•  วัสดุและ/หรือเครื่องมือที่จำเป็นจะมีพร้อมใช้งานทุกเมื่อและทุกที่ที่ต้องการหรือไม่
•  ไม่มีความเข้าใจคลุมเครือเกี่ยวกับบริการที่ได้หรือไม่
•  บุคลากรที่ให้บริการมีความชำนาญและได้รับการฝึกอบรมในการทำงานหรือไม่
•  บุคลากรที่ให้บริการได้รับข้อมูลที่จำเป็นทั้งหมดเพื่อทำให้มั่นใจว่าจะสามารถให้ตามความต้องการของลูกค้าที่แถลงแจ้งไว้หรือไม่
•  มีกระบวนการที่มีประสิทธิผลในกรณีเกิดความไม่แน่นอนเพื่อให้บุคลากรที่ให้บริการมอบการสนับสนุนที่ประสิทธิผล ข้อมูลหรือวัสดุจะกลายเป็นมีไม่เพียงพอหรือไม่</t>
  </si>
  <si>
    <t>Prior to shipping is there a process to ensure compliance with all statutory or regulatory requirements? (8.5)</t>
  </si>
  <si>
    <t>ก่อนการขนส่ง มีกระบวนการที่ทำให้มั่นใจในความสอดคล้องกับข้อกำหนดทางกฎหมายและกฎระเบียบหรือไม่ (8.5)</t>
  </si>
  <si>
    <t>Where there are specific special shipping steps or methods required by specific customers are these COPs (Customer Oriented Processes) uniquely identified, documented and monitored for completeness and effectiveness?  Are personnel trained, competent and aware of these unique requirements? (8.2)</t>
  </si>
  <si>
    <t>เมื่อมีขั้นตอนหรือวิธีการขนส่งพิเศษเฉพาะโดยลูกค้าเฉพาะ มีการกำหนดกระบวนการอิงลูกค้า (COPs) อย่างมีเอกลักษณ์ ทำเป็นเอกสารและตรวจสอบความสมบูรณ์และประสิทธิผลหรือไม่ บุคลากรได้รับการฝึกบรม มีความสามารถและตระหนักถึงข้อจำกัดที่มีเอกลักษณ์เหล่านี้หรือไม่  (8.2)</t>
  </si>
  <si>
    <t>‘IT’- INFORMATION TECHNOLOGY PROCESS ASSESSMENT (PROCESS SPECIFIC QUESTIONS)</t>
  </si>
  <si>
    <t>Whether in house or contracted is IT identified and managed as an organization process? (7.1)</t>
  </si>
  <si>
    <t>ไม่ว่าจะเป็นของบริษัทหรือจ้างตามสัญญา มีการกำหนด IT และบริหารจัดการตามกระบวนการองค์กรหรือไม่ (7.1)</t>
  </si>
  <si>
    <t>Is there evidence that IT personnel are fully competent in the use and maintenance of unique or special software used by the organization? (7.1)</t>
  </si>
  <si>
    <t>มีหลักฐานพิสูจน์หรือไม่ว่าบุคลากรด้าน IT มีความชำนาญอย่างเต็มที่ในการใช้และบำรุงรักษาซอฟต์แวร์ที่ไม่เหมือนใครหรือพิเศษขององค์กร (7.1)</t>
  </si>
  <si>
    <t>Is there evidence of an effective organizational approach to technology with regard to the development and use of software based technologies? (7.1)</t>
  </si>
  <si>
    <t>มีหลักฐานพิสูจน์วิธีการขององค์กรที่มีประสิทธิผลด้านเทคโนโลยีเกี่ยวกับการพัฒนาและการใช้เทคโนโลยีด้านซอฟต์แวร์หรือไม่ (7.1)</t>
  </si>
  <si>
    <t>Does evidence show that the level of technological development is sufficient to: (7.1)
•  Ensure that customer expectations can be met?
•  Meet stated organizational objectives?
•  Support continual improvement?</t>
  </si>
  <si>
    <t>หลักฐานแสดงให้เห็นว่าระดับการพัฒนาทางเทคโนโลยีมีเพียงพอเพื่อ (7.1)
•  ทำให้มั่นใจว่าจะได้ตามความคาดหวังของลูกค้าหรือไม่
•  จะได้ตามวัตถุประสงค์ขององค์กรที่กล่าวไว้หรือไม่
•  ส่งเสริมการปรับปรุงอย่างต่อเนื่องหรือไม่</t>
  </si>
  <si>
    <t>Does evidence show that the IT areas of the organizations are effectively organized and equipped to ensure effective operations?</t>
  </si>
  <si>
    <t>หลักฐานแสดงให้เห็นว่าพื้นที่ IT ขององค์กรมีการจัดและมีเครื่องมือที่ทำให้แน่ใจในการปฏิบัติงานอย่างมีประสิทธิผลหรือไม่</t>
  </si>
  <si>
    <t>Where temperature, humidity or dust controls in IT areas, are needed, is there evidence of effective controls? (7.1)</t>
  </si>
  <si>
    <t>เมื่อจำเป็นต้องมีการควบคุมอุณหภูมิ ความชื้นหรือฝุ่นในพื้นที่ IT มีหลักฐานพิสูจน์การควบคุมที่มีหรือไม่ (7.1)</t>
  </si>
  <si>
    <t>Is there evidence of an effective process for monitoring of software and hardware breakdowns? (7.1)</t>
  </si>
  <si>
    <t>มีหลักฐานพิสูจน์กระบวนการที่มีประสิทธิผลในการตรวจสอบการชำรุดของซอฟต์แวร์และฮาร์ดแวร์หรือไม่ (7.1)</t>
  </si>
  <si>
    <t>Do performance records show that software and computer hardware is effectively available to system users when, where and as needed? (7.1)</t>
  </si>
  <si>
    <t>บันทึกประสิทธิผลการทำงานแสดงให้เห็นว่าซอฟต์แวร์และฮาร์ดแวร์ของคอมพิวเตอร์มีพร้อมใช้สำหรับผู้ใช้งานระบบทุกเมื่อและทุกที่ตามต้องการหรือไม่ (7.1)</t>
  </si>
  <si>
    <t>Is there evidence of effective software version control? (7.5)</t>
  </si>
  <si>
    <t>มีหลักฐานพิสูจน์การควบคุมเวอร์ชั่นของซอฟต์แวร์อย่างมีประสิทธิผลหรือไม่ (7.5)</t>
  </si>
  <si>
    <t>Where IT systems are used for specific customer required communication and information exchange systems, is the organization’s system compatible and capable for performing the required activities? (7.4, 8.2)</t>
  </si>
  <si>
    <t>เมื่อมีการใช้ระบบ IT สำหรับลูกค้าเฉพาะที่ต้องการระบบการสื่อสารและการแลกเปลี่ยนข้อมูล ระบบขององค์กรเข้าได้กับและสามารถปฏิบัติการกิจกรรมที่จำเป็นหรือไม่ (7.4, 8.2)</t>
  </si>
  <si>
    <t>Is there evidence that QMS documentation and records stored or used electronically are: effectively: (7.5)
•  Effectively reviewed and approved?
•  Maintained under revision control?
•  Readily retrievable by personnel who require the documents or records as a component of their work? 
•  Protected from inadvertent revision or deletion?
•  Prevented from loss of confidentiality?</t>
  </si>
  <si>
    <t>มีหลักฐานพิสูจน์หรือไม่ว่าเอกสารและบันทึก QMS มีการจัดเก็บและใช้ในรูปแบบอิเลคทรอนิกส์อย่างมีประสิทธิผล (7.5)
•  โดยมีการทบทวนและอนุมัติอย่างมีประสิทธิผล
•  โดยมีการบำรุงรักษาภายใต้การควบคุมการแก้ไข
•  โดยมีการกู้คืนอย่างง่ายโดยบุคคลที่ต้องการเอกสารหรือบันทึกที่เป็นส่วนประกอบของงานตนเอง 
•  โดยการป้องกันไม่ให้มีการแก้ไขหรือลบโดยไม่ตั้งใจ 
•  โดยการป้องกันไม่ให้มีการเปิดเผยข้อมูลความลับ</t>
  </si>
  <si>
    <t>Is there evidence of an effective process for disposal of electronic records? (7.5)</t>
  </si>
  <si>
    <t>มีหลักฐานพิสูจน์กระบวนการที่ประสิทธิผลในการกำจัดบันทึกที่เป็นอิเลคทรอนิกส์ทิ้งหรือไม่ (7.5)</t>
  </si>
  <si>
    <t>Where IT services are outsourced, are there effective performance measurement controls in place to ensure effective operations, availability, document controls and confidentiality controls? (8.4)</t>
  </si>
  <si>
    <t>หากมีการใช้บริการ IT จากผู้รับเหมาช่วง มีการควบคุมการวัดผลการทำงานที่มีประสิทธิผล เพื่อทำให้มั่นใจในการปฏิบัติงาน การมีพร้อมใช้ การควบคุมเอสารและการควบคุมข้อมูลความลับหรือไม่ (8.4)</t>
  </si>
  <si>
    <t>Does evidence show that acceptable levels of service performance are being provided? (8.4)</t>
  </si>
  <si>
    <t>หลักฐานแสดงให้เห็นว่ามีการให้ระดับประสิทธิผลการบริหารที่ยอมรับได้หรือไม่ (8.4)</t>
  </si>
  <si>
    <t>‘PR’- PRODUCT REALIZATION PROCESS ASSESSMENT (Production and Manufacturing)</t>
  </si>
  <si>
    <t>‘PR’- PRODUCT REALIZATION PROCESS ASSESSMENT (Production and Manufacturing)
(PROCESS SPECIFIC QUESTIONS)</t>
  </si>
  <si>
    <t>Can the employee running the operation clearly describe their role and responsibilities? (5.3)</t>
  </si>
  <si>
    <t>พนักงานที่ดำเนินการปฏิบัติงานสามารถอธิบายบทบาทและความรับผิดชอบของตนเองได้อย่างชัดเจนหรือไม่ (5.3)</t>
  </si>
  <si>
    <t>Is there evidence that the employees operating equipment of providing the function are trained and competent to do the job? (7.1, 7.2)</t>
  </si>
  <si>
    <t>มีหลักฐานพิสูจน์หรือไม่ว่าพนักงานที่ดำเนินงานด้านเครื่องมือได้รับการฝึกอบรมและมีความสามารถในการทำงาน มี (7.1, 7.2)</t>
  </si>
  <si>
    <t>Is there evidence that the language of written instructions etc. is appropriate for the operator doing the work? (7.5)</t>
  </si>
  <si>
    <t>มีหลักฐานพิสูจน์หรือไม่ว่าภาษาในเอกสารคำแนะนำ ฯลฯ มีความเหมาะสมกับผู้ปฏิบัติงานที่ทำงานอยู่ (7.5)</t>
  </si>
  <si>
    <t>Can the employee explain how customer focus applies to their function? (5.3, 7.3)</t>
  </si>
  <si>
    <t>พนักงานสามารถอธิบายวิธีการมุ่งเน้นลูกค้าใช้กับหน้าที่ของตนเองหรือไม่ (5.3, 7.3)</t>
  </si>
  <si>
    <t>Can the employee explain in their own words the purpose and benefits of continual improvement in achieving customer satisfaction? (6.1, 7.3)</t>
  </si>
  <si>
    <t>พนักงานสามารถอธิบายด้วยคำพูดของตนเองในเรื่องจุดประสงค์และประโยชน์ของการปรับปรุงอย่างต่อเนื่องในการบรรลุความพึงพอใจของลูกค้าหรือไม่ (6.1, 7.3)</t>
  </si>
  <si>
    <t>Is there an effective method for communicating changes to the job function to the employees involved? (7.5)</t>
  </si>
  <si>
    <t>มีวิธีการที่มีประสิทธิผลในการสื่อสารการเปลี่ยนแปลงหน้าที่งานให้พนักงานที่เกี่ยวข้องหรือไม่ (7.5)</t>
  </si>
  <si>
    <t>Is there documentation that describes the input requirements for the job function? (7.1, 8.1, 9.1)
NOTE: Consider incoming materials, tools, gages, instructions, packaging, labels, cleaning supplies (5S), sample boards, nonconforming material storage, first-off sample storage, proper sensor function.</t>
  </si>
  <si>
    <t>มีเอกสารที่อธิบายข้อกำหนดปัจจัยนำเข้าสำหรับหน้าที่งานหรือไม่ (7.1, 8.1, 9.1)
หมายเหตุ: พิจารณาวัสดุที่เข้ามา อุปกรณ์ เครื่องวัด คู่มือ ฉลาก วัสดุทำความสะอาด (5ส) แผ่นตัวอย่าง การจัดเก็บวัสดุที่บกพร่อง การจัดเก็บตัวอย่างชิ้นแรก หน้าที่การเซ็นเซอร์ที่เหมาะสม</t>
  </si>
  <si>
    <t>Where part traceability is a requirement is it a component of in-put information and set-up? (7.1, 8.1)</t>
  </si>
  <si>
    <t>หากส่วนของการตรวจสอบย้อนกลับเป็นข้อกำหนด จะใช่องค์ประกอบของข้อมูลที่ใส่เข้ามาและการตั้งค่าหรือไม่ (7.1, 8.1)</t>
  </si>
  <si>
    <t>Where there are specific special process steps or methods required by specific customers are these COPs (Customer Oriented Processes) uniquely identified, documented and monitored for completeness and effectiveness?  Are personnel trained, competent and aware of these unique requirements? (8.2)</t>
  </si>
  <si>
    <t>หากมีขั้นตอนหรือวิธีการของกระบวนการพิเศษที่ลูกค้าเฉพาะต้องการ มีการกำหนดกระบวนการอิงลูกค้า (COPS) เหล่านี้อย่างเป็นเอกลักษณ์ ทำเอกสารและตรวจสอบความสมบูรณ์ และ ประสิทธิผลหรือไม่ บุคลากรได้รับการฝึกอบรม มีความสามารถและตระหนักถึงข้อกำหนดเหล่านี้หรือไม่  (8.2)</t>
  </si>
  <si>
    <t>Where environmental conditions are a function of the process, are they effectively defined as in-put requirements? (7.1, 8.1)
NOTE: Consider lighting, temperature, humidity, noise, protection from climatic conditions (rain, snow, dust, dirt, etc.).</t>
  </si>
  <si>
    <t>หากสภาพสิ่งแวดล้อมเป็นหน้าที่ของกระบวนการ จะสามารถกำหนดเป็นข้อกำหนดที่ต้องใส่หรือไม่ (7.1, 8.1)
หมายเหตุ พิจารณาการให้แสง อุณหภูมิ ความชื้น เสียง การปกป้องจากสภาพอากาศ (ฝน หิมะ ฝุ่น ผง ฯลฯ)</t>
  </si>
  <si>
    <t>Is there evidence that all in-put requirements are or were in place prior to the start of the process? (7.1, 8.1)</t>
  </si>
  <si>
    <t>มีหลักฐานพิสูจน์หรือไม่ว่าข้อจำกัดที่ต้องใส่ทั้งหมดมีหรือมีอยู่ก่อนเริ่มกระบวนการ (7.1, 8.1)</t>
  </si>
  <si>
    <t>Is there evidence that all materials in the work area are needed for the process? (BP)
NOTE: Unwanted materials such as parts from previous production runs whether scrap or production materials, fasteners, screws, bolts, labels, packaging, instructions, records, samples, dirty rags, etc. should not be in the work area. (BP)</t>
  </si>
  <si>
    <t>มีหลักฐานพิสูจน์หรือไม่ว่ามีความต้องการวัสดุทั้งหมดในพื้นที่ทำงานสำหรับกระบวนการ (BP)
หมายเหตุ: วัสดุที่ไม่ต้องการ อาทิเช่น สินค้าจากงานก่อนไม่ว่าจะเป็นวัสดุเศษหรือจากการผลิต เชือก สกรู สลักเกลียว ฉลาก บรรจุภัณฑ์ คู่มือ บันทึก ตัวอย่าง เศษผ้าสกปรก ฯลฯ ไม่ควรมีอยู่ในพื้นที่ทำงาน (BP)</t>
  </si>
  <si>
    <t>Is there evidence that shows that all measuring instruments at the work area are: (7.1, 8.5)
•  Those required for the job and only those required for the job
•  Calibrated within its prescribed cycle
•  Identified with its calibration date and calibration due date
•  Identified as calibrated by qualified personnel
•  Void of excess dirt or grime
•  Undamaged and protected from damage
•  Functioning properly
•  Safeguarded from adjustment or tampering</t>
  </si>
  <si>
    <t>มีหลักฐานพิสูจน์แสดงให้เห็นหรือไม่ว่าอุปกรณ์การวัดผลทั้งหมดที่บริเวณงานมี (7.1, 8.5)
•  ตามจำเป็นสำหรับงานหรือตามจำเป็นสำหรับงานเท่านั้น
•  การสอบเทียบภายในรอบที่กำหนด
•  การระบุวันที่สอบเทียบ และวันครบกำหนดสอบเทียบ
•  การระบุว่าสอบเทียบแล้วโดยบุคลากรที่มีคุณสมบัติ
•  การโมฆะในกรณีมีฝุ่นหรือสิ่งสกปรกมากเกินไป
•  ไม่เสียหายและได้รับการปกป้องจากความเสียหาย
•  การทำงานอย่างเหมาะสม
•  มีการป้องกันจากการปรับหรือปน</t>
  </si>
  <si>
    <t>Are there defined requirements for product and/or process monitoring during production? (7.5)</t>
  </si>
  <si>
    <t>มีข้อกำหนดที่กำหนดสำหรับสินค้า และ/หรือ กระบวนการที่ตรวจสอบระหว่างการผลิตหรือไม่ (7.5)</t>
  </si>
  <si>
    <t>Do records indicate that all required checks have been conducted as specified? (7.5)</t>
  </si>
  <si>
    <t>บันทึกมีการบ่งชี้ว่ามีการดำเนินการการตรวจเช็คที่จำเป็นทั้งหมดตามที่กำหนดหรือไม่ (7.5)</t>
  </si>
  <si>
    <t>Do records provide variables data (specific measurements) as compared to check marks? (BP)</t>
  </si>
  <si>
    <t>บันทึกมีข้อมูลตัวแปร (การวัดผลเฉพาะ) ตามที่เปรียบเทียบกับเครื่องหมายที่ตรวจเช็คหรือไม่ (BP)</t>
  </si>
  <si>
    <t>Where requirements have not been met is there an effective process to stop production and to segregate all suspect materials including materials which may have been produced and or moved to subsequent process steps prior to the identification of the problem?</t>
  </si>
  <si>
    <t xml:space="preserve">เมื่อไม่สามารถทำได้ตามข้อกำหนด มีกระบวนการที่มีประสิทธิผลในการหยุดการผลิตและในการแยกวัสดุที่ต้องสงสัยทั้งหมดรวมถึงวัสดุที่อาจมีการผลิตและหรือย้ายไปยังขั้นตอนของกระบวนการถัดไปก่อนการบ่งชี้ปัญหาหรือไม่ </t>
  </si>
  <si>
    <t>Is there evidence of an effective corrective action process which investigates the cause of defective materials, fixes the problem, ensures that no defective material remains in the production stream, and re-verifies the production process prior to re-start of production?</t>
  </si>
  <si>
    <t>มีหลักฐานพิสูจน์กระบวนการปฏิบัติการแก้ไขที่มีประสิทธิผลที่สามารถตรวจสอบสาเหตุของวัสดุที่บกพร่อง แก้ปัญหา ทำให้แน่ใจว่าไม่มีวัสดุที่บกพร่องคงอยู่ในการไหลของการผลิตและการตรวจพิสูจน์กระบวนการผลิตอีกครั้งก่อนเริ่มการผลิตใหม่</t>
  </si>
  <si>
    <t>Verify that Sensors, Poke Yoke, Mistake Proofing, Error Proofing, Failure Detection Systems, etc. are working properly and are effective?</t>
  </si>
  <si>
    <t>มีการตรวจพิสูจน์ว่าการเซ็นเซอร์ Poke Yoke การพิสูจน์การผิดพลาด การพิสูจน์ข้อผิดพลาด ระบบการตรวจจับความล้มเหลว ฯลฯ มีการทำงานอย่างเหมาะสมและ อย่างมีประสิทธิผลหรือไม่</t>
  </si>
  <si>
    <t>Verify that product outside the normal process flow is:
•  Properly identified as to its quality status? *
•  Segregated from the material flow?
•  Cannot be inadvertently reintroduced to production?
NOTE: *Suspect material must be marked as nonconforming until such time as suitability has been confirmed.</t>
  </si>
  <si>
    <t xml:space="preserve">ตรวจสอบว่าสินค้านอกสายกระบวนการปกติมีการ
•  บ่งชี้สถานะด้านคุณภาพอย่างเหมาะสมหรือไม่ 
•  คัดแยกจากสายวัสดุหรือไม่
•  ไม่สามารถนำกลับเข้าสู่การผลิตได้อีกครั้งอย่างเลินเล่อหรือไม่
หมายเหตุ พิจารณาวัสดุที่ไม่จำเป็นสำหรับกิจกรรมในปัจจุบัน วัสดุที่สงสัยว่าบกพร่องหรือไม่สอดคล้อง วัสดุที่มากเกินไป วัสดุที่หมดอายุ ฯลฯ
*วัสดุสงสัยจะต้องทำเครื่องหมายเป็นข้อบกพร่องจนกว่าจะมีการยืนยันความถูกต้อง </t>
  </si>
  <si>
    <t>Are all materials in the work area including components, sub-assemblies and hardware clearly identified through tags, labels part marking, etc. such that product can be readily identified? (8.5)</t>
  </si>
  <si>
    <t>วัสดุทั้งหมดในพื้นที่ทำงานได้รวมส่วนประกอบ ส่วนประกอบย่อยและฮาร์ดแวร์ที่มีการระบุอย่างชัดเจนด้วยป้าย ฉลาก การทำเครื่องหมายชิ้นส่วน ฯลฯ เพื่อให้สามารถระบุสินค้าอย่างง่ายดาย (8.5)</t>
  </si>
  <si>
    <t>Verify that only labels used in the process are in the work area? (8.5)</t>
  </si>
  <si>
    <t>ตรวจสอบว่ามีเพียงฉลากที่ใช้ในกระบวนการอยู่ในพื้นที่ทำงานเท่านั้นหรือไม่ (8.5)</t>
  </si>
  <si>
    <t>Verify that labels are stored in such a way that sequence, right vs left, top vs bottom and color  or style choices cannot be mixed? (8.5)</t>
  </si>
  <si>
    <t>ตรวจสอบว่าฉลากมีการจัดเก็บในแนวทางตามลำดับ ขวากับซ้าย บนกับล่าง รวมถึงสี ขนาดหรือแบบสไตล์โดยให้ไม่สามารถผสมปนเปกันได้หรือไม่ (8.5)</t>
  </si>
  <si>
    <t>Is there evidence that only the required packaging materials are in the work area? (8.5)</t>
  </si>
  <si>
    <t>มีหลักฐานพิสูจน์หรือไม่ว่ามีเพียงวัสดุบรรจุภัณฑ์ที่จำเป็นในพื้นที่ทำงาน (8.5)</t>
  </si>
  <si>
    <t>Is there evidence that packaging is conducted as specified or required?</t>
  </si>
  <si>
    <t xml:space="preserve">มีหลักฐานพิสูจน์หรือไม่ว่ามีการทำบรรจุภัณฑ์ตามที่ระบุหรือต้องการ </t>
  </si>
  <si>
    <t>Is there evidence that all required processing is complete as required prior to material moving out of the work area unless such material is fully identified including description of the variance and approval by responsible authority?
VERIFICATION – Where operators and/or inspectors are responsible for product verification apply the following for each person responsible.  Have the operator complete the required checks in front of the auditor.  Once complete and the following three questions are answered, follow the same process with other operators or inspectors who do verifications.</t>
  </si>
  <si>
    <t>มีหลักฐานพิสูจน์หรือไม่ว่ากระบวนการผลิตทั้งหมดเสร็จสิ้นตามต้องการก่อนย้ายวัสดุออกจากพื้นที่งานยกเว้นมีการระบุวัสดุดังกล่าวโดยรวมรายละเอียดของความแตกต่างและการอนุมัติโดยผู้มีอำนาจรับผิดชอบ 
การตรวจสอบ – หากผู้ปฏิบัติงานและ/หรือผู้ตรวจสอบมีหน้าที่รับผิดชอบในการตรวจพิสูจน์สินค้าโดยใช้เรื่องต่อไปนี้สำหรับความรับผิดชอบของแต่ละบุคคล ผู้ปฏิบัติงานเสร็จสิ้นการตรวจเช็คที่จำเป็นต่อหน้าผู้ตรวจติดตาม ทันทีที่เสร็จสิ้น และมีการตอบคำถามทั้งสามต่อไปนี้ ตามด้วยกระบวนการเดียวกันกับผู้ปฏิบัติงานหรือผู้ตรวจสอบคนอื่นที่ทำการตรวจพิสูจน์</t>
  </si>
  <si>
    <t>Has the operator/inspector shown competence in doing the appropriate verifications? (9.1)</t>
  </si>
  <si>
    <t>ผู้ปฏิบัติงาน/ผู้ตรวจสอบได้แสดงให้เห็นความสามารถในการตรวจพิสูจน์อย่างเหมาะสมหรือไม่ (9.1)</t>
  </si>
  <si>
    <t>Does the operator have all required documentation for recording results and is the operator competent in the requirements for completing the documentation? (9.1)</t>
  </si>
  <si>
    <t>ผู้ปฏิบัติงานมีเอกสารที่จำเป็นสำหรับการบันทึกผลและผู้ปฏิบัติงานมีความสามารถในข้อกำหนดสำหรับการทำเอกสารให้สมบูรณ์หรือไม่ (9.1)</t>
  </si>
  <si>
    <t>Does the evidence show that the inspection method will effectively discriminate between acceptable product and defective product? (9.1)</t>
  </si>
  <si>
    <t>หลักฐานพิสูจน์แสดงว่าวิธีการตรวจสอบจะแยกแยะระหว่างสินค้าที่สามารถยอมรับได้กับสินค้าที่มีข้อบกพร่องหรือไม่ (9.1)</t>
  </si>
  <si>
    <t>Is product currently in production in conformance with all criteria verified in the inspections? (9.1)</t>
  </si>
  <si>
    <t>สินค้าในการผลิตปัจจุบันมีความสอดคล้องกับเกณฑ์ทั้งหมดที่ต้องตรวจพิสูจน์ในการตรวจสอบหรือไม่ (9.1)</t>
  </si>
  <si>
    <t>‘SR’-SERVICE REALIZATION PROCESS ASSESSMENT (Service and Retail)</t>
  </si>
  <si>
    <t>‘SR’-SERVICE REALIZATION PROCESS ASSESSMENT (Service and Retail)
(PROCESS SPECIFIC QUESTIONS)</t>
  </si>
  <si>
    <t>Is there evidence that the employees providing a function are trained and competent to do the job? (7.1, 7.2)</t>
  </si>
  <si>
    <t>มีหลักฐานพิสูจน์หรือไม่ว่าพนักงานที่ทำหน้าที่ได้รับการฝึกอบรมและมีความสามารถในการทำงาน (7.1, 7.2)</t>
  </si>
  <si>
    <t>Is there documentation that describes the input requirements for the job function? (7.1, 8.1, 9.1)
NOTE: Consider incoming materials, tools, gages, information and instructions, packaging, labels, cleaning supplies (5S), sample boards, nonconforming material storage, sales and marketing materials, required clothing, protective gear, etc.</t>
  </si>
  <si>
    <t>มีเอกสารที่อธิบายข้อกำหนดปัจจัยนำเข้าสำหรับหน้าที่งานหรือไม่ (7.1, 8.1, 9.1)
หมายเหตุ พิจารณาวัสดุที่เข้ามา อุปกรณ์ เครื่องวัด ข้อมูล และ คู่มือ บรรจุภัณฑ์ ฉลาก การทำความสะอาด พัสดุ(5ส) แผ่นตัวอย่าง การจัดเก็บวัสดุที่บกพร่อง วัสดุในการขายและการตลาด เสื้อผ้าที่จำเป็น เครื่องมือป้องกัน ฯลฯ</t>
  </si>
  <si>
    <t>หากส่วนของการตรวจสอบย้อนกลับเป็นข้อกำหนดหนึ่ง จะใช่องค์ประกอบของข้อมูลที่ใส่เข้ามาและการตั้งค่าหรือไม่ (7.1, 8.1)</t>
  </si>
  <si>
    <t>Where there are specific special process steps or methods required by specific customers are these COPS (Customer Oriented Processes) uniquely identified, documented and monitored for completeness and effectiveness?  Are personnel trained, competent and aware of these unique requirements? (8.2)</t>
  </si>
  <si>
    <t>หากมีขั้นตอนหรือวิธีการของกระบวนการพิเศษที่ลูกค้าเฉพาะต้องการ มีการกำหนดกระบวนการอิงลูกค้า (COPS) เหล่านี้อย่างเป็นเอกลักษณ์ ทำเอกสารและตรวจสอบความสมบูรณ์ และ ประสิทธิผลหรือไม่ บุคลากรได้รับการฝึกอบรม มีความสามารถและตระหนักถึงจ้อกำหนดเหล่านี้หรือไม่   (8.2)</t>
  </si>
  <si>
    <t>Is there evidence that all materials in the work area are needed for the process? (BP)
NOTE: Unwanted materials such as product from previous jobs whether scrap or good material, labels, packaging, unneeded instructions, signage, records, samples, dirty rags, etc. should not be in the work area. (BP)</t>
  </si>
  <si>
    <t>มีหลักฐานพิสูจน์หรือไม่ว่ามีความต้องการวัสดุทั้งหมดในพื้นที่ทำงานสำหรับกระบวนการ (BP)
หมายเหตุ: วัสดุที่ไม่ต้องการ อาทิเช่น สินค้าจากงานก่อนไม่ว่าจะเป็นวัสดุเศษหรือที่ดี ฉลาก บรรจุภัณฑ์ คู่มือที่ไม่ใช้ ป้ายบันทึก ตัวอย่าง เศษผ้าสกปรก ฯลฯ ไม่ควรมีอยู่ในพื้นที่ทำงาน (BP)</t>
  </si>
  <si>
    <t>Is there evidence that shows that all measuring instruments at the work area are: (7.1, 8.5)
•  As required for the job
•  Calibrated within its prescribed cycle
•  Identified with its calibration date and calibration due date
•  Identified as calibrated by qualified personnel
•  Void of excess dirt or grime
•  Undamaged and protected from damage
•  Functioning properly
•  Safeguarded from adjustment or tampering
NOTE: If a measuring instrument is used to make value judgments as to the acceptability of product, then calibration requirements apply.</t>
  </si>
  <si>
    <t>มีหลักฐานพิสูจน์แสดงให้เห็นหรือไม่ว่าอุปกรณ์การวัดผลทั้งหมดที่บริเวณงานมี (7.1, 8.5)
•  ตามจำเป็นสำหรับงาน
•  การสอบเทียบภายในรอบที่กำหนด
•  การระบุวันที่สอบเทียบ และวันครบกำหนดสอบเทียบ
•  การระบุว่าสอบเทียบแล้วโดยบุคลากรที่มีคุณสมบัติ
•  การโมฆะในกรณีมีฝุ่นหรือสิ่งสกปรกมากเกินไป
•  ไม่เสียหายและได้รับการปกป้องจากความเสียหาย
•  การทำงานอย่างเหมาะสม
•  มีการป้องกันจากการปรับหรือปน
หมายเหตุ หากมีการใช้อุปกรณ์วัดผลในการวัดค่าเพื่อยอมรับสินค้า จะต้องมีการประยุกต์ใช้ข้อกำหนดในการสอบเทียบ</t>
  </si>
  <si>
    <t>Are there defined requirements for product and/or process monitoring during processing? What checks? By whom? How often? (7.5)</t>
  </si>
  <si>
    <t>มีข้อกำหนดที่กำหนดสำหรับสินค้า และ/หรือ กระบวนการที่ตรวจสอบระหว่างการผลิตหรือไม่ ตรวจเช็คอะไร โดยใคร บ่อยแค่ไหน (7.5)</t>
  </si>
  <si>
    <t>Where statutory or regulatory checks are mandated is there evidence of compliance? (7.5)</t>
  </si>
  <si>
    <t>เมื่อต้องทำการตรวจสอบทางกฎหมายหรือทางกฎระเบียบ มีหลักฐานพิสูจน์ความสอดคล้องหรือไม่ (7.5)</t>
  </si>
  <si>
    <t>Where requirements have not been met is there an effective process contain inadequate material where necessary and to correct the identified issue? (10.2)</t>
  </si>
  <si>
    <t>Is there evidence of an effective corrective action process which stops the process, investigates the cause of issues, fixes the problem, ensures that the defect does not remain, and re-verifies the process prior to re-start?</t>
  </si>
  <si>
    <t>เมื่อไม่สามารถได้ตามข้อกำหนด มีกระบวนการที่มีประสิทธิผลที่มีวัสดุไม่เพียงพอเมื่อจำเป็นและที่สามารถแก้ไขปัญหาที่พบได้หรือไม่(10.2)</t>
  </si>
  <si>
    <t>มีหลักฐานพิสูจน์ระบวนการปฏิบัติการแก้ไขที่หยุดกระบวนการ ตรวจสอบสาเหตุของปัญหา แก้ไขปัญหา ทำให้มั่นใจว่าของที่บกพร่องไม่มีคงอยู่ และการตรวจสอบกระบวนการอีกครั้งก่อนเริ่มใหม่หรือไม่</t>
  </si>
  <si>
    <t>Verify that product outside the normal process flow is:
•  *properly identified as to its quality status? 
•  Segregated from the material flow?
•  Cannot be inadvertently reintroduced to production?
NOTE: Consider material not required for the current activity, defective suspect or noncompliant material, excess material, out of date materials, etc.
*Suspect material must be marked as nonconforming until such time as suitability has been confirmed.</t>
  </si>
  <si>
    <t>ตรวจสอบว่าสินค้านอกสายกระบวนการปกติมีการ
•  บ่งชี้อย่างเหมาะสม* เพื่อสถานะด้านคุณภาพหรือไม่ 
•  คัดแยกจากสายวัสดุหรือไม่
•  ไม่สามารถนำกลับเข้าสู่การผลิตได้อีกครั้งอย่างเลินเล่อหรือไม่
หมายเหตุ พิจารณาวัสดุที่ไม่จำเป็นสำหรับกิจกรรมในปัจจุบัน วัสดุที่สงสัยว่าบกพร่องหรือไม่สอดคล้อง วัสดุที่มากเกินไป วัสดุที่หมดอายุ ฯลฯ
*วัสดุสงสัยจะต้องทำเครื่องหมายเป็นข้อบกพร่องจนกว่าจะมีการยืนยันความถูกต้อง</t>
  </si>
  <si>
    <t>Are all materials in the work area including components, sub-assemblies and hardware clearly identified through tags, labels, part marking, etc. such that product can be readily identified? (8.5)</t>
  </si>
  <si>
    <t>วัสดุทั้งหมดในพื้นที่ทำงานได้รวมส่วนประกอบ ส่วนประกอบย่อยและฮาร์ดแวร์ที่มีการระบุอย่างชัดเจนด้วยป้าย ฉลาก การทำเครื่องหมายชิ้นส่วน ฯลฯ เพื่อให้สามารถระบุสินค้าอย่างง่ายดายหรือไม่ (8.5)</t>
  </si>
  <si>
    <t>Verify that only labels used for the job in progress are in the work area? (8.5)</t>
  </si>
  <si>
    <t>ตรวจสอบว่ามีการใช้ฉลากสำหรับงานที่กำลังดำเนินการอยู่ในพื้นที่ทำงานหรือไม่ (8.5)</t>
  </si>
  <si>
    <t>Verify that labels are stored in such a way that sequence, right vs left, top vs bottom and color, size or style choices cannot be mixed? (8.5)</t>
  </si>
  <si>
    <t>ตรวจสอบว่ามีการจัดเก็บฉลากในแนวทางแบบตามลำดับ ขวากับซ้าย บนกับล่าง รวมถึงสี ขนาดหรือแบบสไตล์โดยให้ไม่สามารถผสมปนเปกันได้หรือไม่ (8.5)</t>
  </si>
  <si>
    <t>มีหลักฐานพิสูจน์หรือไม่ว่ามีเพียงวัสดุในการทำบรรจุภัณฑ์ที่จำเป็นเท่านั้นในพื้นที่ทำงาน (8.5)</t>
  </si>
  <si>
    <t>Is there evidence that packaging is conducted as specified or required? (8.5)
VERIFICATION – Where retail customer interface is a requirement:</t>
  </si>
  <si>
    <t>มีหลักฐานพิสูจน์หรือไม่ว่ามีการทำบรรจุภัณฑ์ตามที่ระบุหรือต้องการ (8.5)
การตรวจสอบ– เมื่อการทำงานร่วมกับลูกค้าค้าปลีกเป็นข้อกำหนดหนึ่ง</t>
  </si>
  <si>
    <t>Through observation have employees shown competence in customer interface activities? (7.2)</t>
  </si>
  <si>
    <t>จากการสังเกตการณ์ พนักงานได้แสดงให้เห็นความสามารถในด้านกิจกรรมที่ทำงานร่วมกับลูกค้าหรือไม่ (7.2)</t>
  </si>
  <si>
    <t>Is there evidence that employees have been trained in appropriate customer communication skills and any statutory, regulatory or industry standards for which the organizations subscribes? (7.2)</t>
  </si>
  <si>
    <t>มีหลักฐานพิสูจน์หรือไม่ว่ามีการฝึกอบรมพนักงานทางด้านทักษะการสื่อสารกับลูกค้าที่เหมาะสม และ ด้านมาตรฐานทางกฎหมาย กฎระเบียบหรืออุตสาหกรรมที่องค์กรยินยอม (7.2)</t>
  </si>
  <si>
    <t>‘IA’- INTERNAL AUDIT PROCESS ASSESSMENT
QUESTIONS FOR THE PROCESS OWNER</t>
  </si>
  <si>
    <t>‘IA’- INTERNAL AUDIT PROCESS ASSESSMENT</t>
  </si>
  <si>
    <t>มีหลักฐานพิสูจน์กระบวนการที่วางแผนการตรวจติดตาม QMS ในช่วงเวลาที่กำหนดหรือไม่ (9.2)</t>
  </si>
  <si>
    <t>ช่วงเวลาการตรวจติดตามมีจำนวนที่เพียงพอในการกำหนดแนวโน้มประสิทธิผลการทำงานเชิงลบก่อนเลวร้ายลงหรือกลายเป็นปัญหาสำคัญหรือไม่  (9.2)</t>
  </si>
  <si>
    <t>Is there a documented audit process which controls the conduct of audits that includes:
•  Audit frequency?
•  Audit methods?
•  Audit scope and objectives for individual audits?
•  Audit Responsibilities, Authorities and Accountabilities?
•  The type, content, distribution, storage, and access to documentation related to planning, conducting, and reporting of audits?</t>
  </si>
  <si>
    <t>มีกระบวนการตรวจติดตามเป็นเอกสารที่ควบคุมการปฏิบัติการตรวจติดตามซึ่งรวม
•  ความถี่ในการตรวจติดตามหรือไม่
•  วิธีการตรวจติดตามหรือไม่
•  ขอบเขตและวัตถุประสงค์ในการตรวจติดตามสำหรับการตรวจติดตามรายบุคคลหรือไม่
•  ความรับผิดชอบ อำนาจและภาระหน้าที่ในการตรวจติดตามหรือไม่ 
•  ประเภท เนื้อหา การกระจาย การจัดเก็บและการเข้าถึงเอกสารที่เกี่ยวกับการวางแผน การปฏิบัติและการรายงานการตรวจติดตามหรือไม่</t>
  </si>
  <si>
    <t>มีหลักฐานพิสูจน์หรือไม่ว่าผู้ตรวจติดตามได้รับคัดเลือกบนพื้นฐานของความเป็นกลาง ความยุติธรรมและไม่มีผลประโยชน์ทับซ้อน (9.2)</t>
  </si>
  <si>
    <t>Is there evidence that all auditors have been effectively trained and are competent to perform audits. (9.2, ISO 19011)
NOTE: Auditors should be have an understanding of auditing as described in ISO 19011, auditing processes and recording information per the organization’s process requirements. (BP)</t>
  </si>
  <si>
    <t>มีหลักฐานพิสูจน์หรือไม่ว่าผู้ตรวจติดตามได้รับการฝึกอบรมอย่างมีประสิทธิผลและมีความสามารถในการดำเนินการตรวจติดตาม (9.2, ISO 19011)
หมายเหตุ ผู้ตรวจติดตามควรมีความเข้าใจการตรวจติดตามตามที่ระบุไว้ใน ISO 19011 เกี่ยวกับกระบวนการตรวจติดตามและข้อมูลการบันทึกต่อข้อกำหนดของกระบวนการขององค์กร (BP)</t>
  </si>
  <si>
    <t>Is there evidence that audits cover: (9.2)
•  Compliance to the organization’s QMS?
•  Conformity to this International Standard?
•  Conformity to the requirements of customer and other interested parties – as determined by the organization?
•  Activities and results related to the organization’s objectives? 
•  Activities and results related to process performance to goals and objectives?</t>
  </si>
  <si>
    <t>มีหลักฐานพิสูจน์หรือไม่ว่าการตรวจติดตามครอบคลุม (9.2)
•  ความสอดคล้องกับ QMS ขององค์กร
•  ความสอดคล้องกับมาตรฐานสากลนี้
•  ความสอดคล้องกับข้อกำหนดของลูกค้าและของผู้มีส่วนได้ส่วนเสียอื่น ๆ – ตามที่องค์กรกำหนด
•  กิจกรรมและผลลัพธ์ที่เกี่ยวกับวัตถุประสงค์ขององค์กร 
•  กิจกรรมและผลลัพธ์ที่เกี่ยวกับประสิทธิผลการทำงานของกระบวนการด้านเป้าหมายและวัตถุประสงค์</t>
  </si>
  <si>
    <t>Do audit records show evidence of conformity and nonconformity? (ISO 19011)</t>
  </si>
  <si>
    <t>บันทึกการตรวจติดตามได้แสดงให้เห็นความสอดคล้องและข้อบกพร่องหรือไม่ (ISO 19011)</t>
  </si>
  <si>
    <t>Is there evidence that audit results are reported to appropriate senior management? (9.2)</t>
  </si>
  <si>
    <t>มีหลักฐานพิสูจน์หรือไม่ว่ามีการรายงานผลการตรวจติดตามต่อฝ่ายบริหารอาวุโสที่ดูแล (9.2)</t>
  </si>
  <si>
    <t xml:space="preserve">Do records of specific audits include a summary of results, evidence of conformity and details of nonconformities when they are found? (ISO 19011)  </t>
  </si>
  <si>
    <t xml:space="preserve">บันทึกการตรวจติดตามพิเศษได้รวมข้อสรุปผลการตรวจ หลักฐานความสอดคล้องและรายละเอียดข้อบกพร่องเมื่อมีการพบหรือไม่ (ISO 19011)  </t>
  </si>
  <si>
    <t>Is there evidence that appropriate and effective corrective action is taken on reported audit nonconformities? (9.2)</t>
  </si>
  <si>
    <t>มีหลักฐานพิสูจน์หรือไม่ว่ามีการดำเนินการปฏิบัติการแก้ไขอย่างเหมาะสมและมีประสิทธิผลสำหรับข้อบกพร่องในการตรวจติดตามที่มีการรายงาน (9.2)</t>
  </si>
  <si>
    <t>Are audit nonconformities resolved in a timely manner? (9.2)</t>
  </si>
  <si>
    <t>มีการแก้ไขข้อบกพร่องในการตรวจติดตามได้ทันเวลาหรือไม่ (9.2)</t>
  </si>
  <si>
    <t>Are audit records maintained and show evidence of the effective operation of the QMS? (9.2)</t>
  </si>
  <si>
    <t>บันทึกการตรวจติดตามได้รับการเก็บรักษาและแสดงให้เห็นหลักฐานเกี่ยวกับการดำเนินการ QMS อย่างมีประสิทธิผลหรือไม่ (9.2)</t>
  </si>
  <si>
    <t>9001-001</t>
  </si>
  <si>
    <t>9001-002</t>
  </si>
  <si>
    <t>9001-003</t>
  </si>
  <si>
    <t>9001-004</t>
  </si>
  <si>
    <t>9001-005</t>
  </si>
  <si>
    <t>9001-006</t>
  </si>
  <si>
    <t>9001-007</t>
  </si>
  <si>
    <t>9001-008</t>
  </si>
  <si>
    <t>9001-009</t>
  </si>
  <si>
    <t>9001-010</t>
  </si>
  <si>
    <t>9001-011</t>
  </si>
  <si>
    <t>9001-012</t>
  </si>
  <si>
    <t>9001-013</t>
  </si>
  <si>
    <t>9001-014</t>
  </si>
  <si>
    <t>9001-015</t>
  </si>
  <si>
    <t>9001-016</t>
  </si>
  <si>
    <t>9001-017</t>
  </si>
  <si>
    <t>9001-018</t>
  </si>
  <si>
    <t>9001-019</t>
  </si>
  <si>
    <t>9001-020</t>
  </si>
  <si>
    <t>9001-021</t>
  </si>
  <si>
    <t>9001-022</t>
  </si>
  <si>
    <t>9001-023</t>
  </si>
  <si>
    <t>9001-024</t>
  </si>
  <si>
    <t>9001-025</t>
  </si>
  <si>
    <t>9001-026</t>
  </si>
  <si>
    <t>9001-027</t>
  </si>
  <si>
    <t>9001-028</t>
  </si>
  <si>
    <t>9001-029</t>
  </si>
  <si>
    <t>9001-030</t>
  </si>
  <si>
    <t>9001-031</t>
  </si>
  <si>
    <t>9001-032</t>
  </si>
  <si>
    <t>9001-033</t>
  </si>
  <si>
    <t>9001-034</t>
  </si>
  <si>
    <t>9001-035</t>
  </si>
  <si>
    <t>9001-036</t>
  </si>
  <si>
    <t>9001-037</t>
  </si>
  <si>
    <t>9001-038</t>
  </si>
  <si>
    <t>9001-039</t>
  </si>
  <si>
    <t>9001-040</t>
  </si>
  <si>
    <t>9001-041</t>
  </si>
  <si>
    <t>9001-042</t>
  </si>
  <si>
    <t>9001-043</t>
  </si>
  <si>
    <t>9001-044</t>
  </si>
  <si>
    <t>9001-045</t>
  </si>
  <si>
    <t>9001-046</t>
  </si>
  <si>
    <t>Has the organization put in place methods to ensure that tools, equipment and materials provided are adequate to do the function required, available when and where needed, and are effectively maintained? (4.4)</t>
  </si>
  <si>
    <t>องค์กรมีวิธีการเพื่อทำให้มั่นใจว่าเครื่องมือ อุปกรณ์และวัสดุที่เตรียมไว้มีจำนวนเพียงพอต่อการทำหน้าที่
ที่จำเป็น โดยมีพร้อมใช้ทุกเมื่อและทุกที่ที่ต้องการ และมีการบำรุงรักษาอย่างมีประสิทธิผลหรือไม่ (4.4)</t>
  </si>
  <si>
    <t>QUESTIONS FOR THE PRODUCT DESIGN MANAGER
DESIGN OF PRODUCT</t>
  </si>
  <si>
    <t>QUESTIONS FOR THE PROCESS DESIGN MANAGER
DESIGN OF PROCESS</t>
  </si>
  <si>
    <t>QUESTIONS FOR THE MANAGER OF PURCHASING
PURCHASING</t>
  </si>
  <si>
    <t>MANAGER(S) RESPONSIBLE FOR THE PRODUCT REALIZATION PROCESS
PROVISION OF PRODUCTS OR SERVICES</t>
  </si>
  <si>
    <t>THE PRODUCT REALIZATION MANAGER</t>
  </si>
  <si>
    <t>QUESTIONS FOR THE QUALITY MANAGER
FINAL APPROVAL</t>
  </si>
  <si>
    <t>Is there evidence of corrective action taken in cases of: (10.2)
•  Internally identified product nonconformity?
•  Internally identified process nonconformity?
•  Internally identified QMS (System) nonconformity?
•  Customer identified product process or system nonconformity?
•  Statutory or regulatory nonconformity?</t>
  </si>
  <si>
    <t>QUESTIONS FOR THE MANAGER RESPONSIBLE FOR INTERNAL AUDITS
INTERNAL AUDIT</t>
  </si>
  <si>
    <t>QUESTIONS FOR THE MANAGER RESPONSIBLE FOR CONTINUAL IMPROVEMENT PROJECTS
IMPROVEMENT</t>
  </si>
  <si>
    <t>ISO 9001 Audit</t>
  </si>
  <si>
    <t>IT- INFORMATION TECHNOLOGY PROCESS ASSESSMENT</t>
  </si>
  <si>
    <t>‘H’ HUMAN RESOURCES PROCESS ASSESSMENT
QUESTIONS FOR THE PROCESS OWNER</t>
  </si>
  <si>
    <t>QUESTIONS FOR THE PROCESS OWNER</t>
  </si>
  <si>
    <t>Questions for the Project Leaders
REVIEW OF SPECIFIC PROJECTS UNDER DEVELOPMENT
IDENTIFY TWO PROCESS DEVELOPMENT PROJECT (S) ASSESSED</t>
  </si>
  <si>
    <t>Leadership</t>
  </si>
  <si>
    <t>ความเป็นผู้นำ</t>
  </si>
  <si>
    <t>Context of the Organization</t>
  </si>
  <si>
    <t>บริบทขององค์กร</t>
  </si>
  <si>
    <t>Expectations of Interested Parties</t>
  </si>
  <si>
    <t>ความคาดหวังของผู้มีส่วนได้ส่วนเสีย</t>
  </si>
  <si>
    <t>Customer Satisfaction</t>
  </si>
  <si>
    <t>ความพึงพอใจของลูกค้า</t>
  </si>
  <si>
    <t>Quality Policy</t>
  </si>
  <si>
    <t>นโยบายคุณภาพ</t>
  </si>
  <si>
    <t>Determining the scope</t>
  </si>
  <si>
    <t>การกำหนดขอบเขต</t>
  </si>
  <si>
    <t>Quality Management System</t>
  </si>
  <si>
    <t>ระบบบริหารคุณภาพ</t>
  </si>
  <si>
    <t>Objectives</t>
  </si>
  <si>
    <t>วัตถุประสงค์</t>
  </si>
  <si>
    <t>Management Review</t>
  </si>
  <si>
    <t>การทบทวนของฝ่ายบริหาร</t>
  </si>
  <si>
    <t>Changes</t>
  </si>
  <si>
    <t>การเปลี่ยนแปลง</t>
  </si>
  <si>
    <t>Responsibility, Authority, and Accountability</t>
  </si>
  <si>
    <t>ความรับผิดชอบ อำนาจและภาระหน้าที่</t>
  </si>
  <si>
    <t>Resources</t>
  </si>
  <si>
    <t>ทรัพยากร</t>
  </si>
  <si>
    <t>Human Resources</t>
  </si>
  <si>
    <t>ทรัพยากรบุคคล</t>
  </si>
  <si>
    <t>Support Equipment</t>
  </si>
  <si>
    <t>เครื่องมือสนับสนุน</t>
  </si>
  <si>
    <t xml:space="preserve">Measurement Equipment </t>
  </si>
  <si>
    <t>เครื่องมือวัดผล</t>
  </si>
  <si>
    <t>Documentation</t>
  </si>
  <si>
    <t>การทำเอกสาร</t>
  </si>
  <si>
    <t>Creation and Revision of Documents</t>
  </si>
  <si>
    <t>การสร้างและการแก้ไขเอกสาร</t>
  </si>
  <si>
    <t>Control of Documents</t>
  </si>
  <si>
    <t>การควบคุมเอกสาร</t>
  </si>
  <si>
    <t>Operations Planning</t>
  </si>
  <si>
    <t>การวางแผนการปฏิบัติงาน</t>
  </si>
  <si>
    <t>Design of Product</t>
  </si>
  <si>
    <t>การออกแบบสินค้า</t>
  </si>
  <si>
    <t>Design of Process</t>
  </si>
  <si>
    <t>การออกแบบกระบวนการ</t>
  </si>
  <si>
    <t>Requirements for products or services</t>
  </si>
  <si>
    <t>ข้อกำหนดสำหรับสินค้าและบริการ</t>
  </si>
  <si>
    <t>Understanding the needs of interested parties</t>
  </si>
  <si>
    <t>ความเข้าใจในความต้องการของผู้มีส่วนได้ส่วนเสีย</t>
  </si>
  <si>
    <t>Purchasing</t>
  </si>
  <si>
    <t>ฝ่ายจัดซื้อจัดจ้าง</t>
  </si>
  <si>
    <t>QUESTIONS FOR THE PRODUCT DESIGN MANAGER</t>
  </si>
  <si>
    <t>QUESTIONS FOR THE PROCESS DESIGN MANAGER</t>
  </si>
  <si>
    <t>PART 1 SYSTEM AUDIT</t>
  </si>
  <si>
    <t>Note</t>
  </si>
  <si>
    <t>ISO 9001</t>
  </si>
  <si>
    <t>QUESTIONS FOR THE MANAGER OF PURCHASING</t>
  </si>
  <si>
    <t>QUESTIONS FOR THE MANAGER(S) RESPONSIBLE FOR THE PRODUCT REALIZATION PROCESS</t>
  </si>
  <si>
    <t>QUESTIONS FOR THE QUALITY MANAGER</t>
  </si>
  <si>
    <t>Provision of Products or Services</t>
  </si>
  <si>
    <t>Final Approval</t>
  </si>
  <si>
    <t>Nonconforming Product</t>
  </si>
  <si>
    <t>Monitoring, Measurement and Evaluation</t>
  </si>
  <si>
    <t>Reaction to Nonconformity</t>
  </si>
  <si>
    <t>Internal Audit</t>
  </si>
  <si>
    <t>Improvement</t>
  </si>
  <si>
    <t>QUESTIONS FOR THE MANAGER RESPONSIBLE FOR INTERNAL AUDITS</t>
  </si>
  <si>
    <t>QUESTIONS FOR THE MANAGER RESPONSIBLE FOR CONTINUAL IMPROVEMENT PROJECTS</t>
  </si>
  <si>
    <t>ข้อบัญญัติเกี่ยวกับสินค้าหรือบริการ</t>
  </si>
  <si>
    <t>การอนุมัติขั้นสุดท้าย</t>
  </si>
  <si>
    <t>สินค้าที่มีข้อบกพร่อง</t>
  </si>
  <si>
    <t>การตรวจสอบ การวัดผลและการประเมิน</t>
  </si>
  <si>
    <t>การปฏิบัติตอบต่อข้อบกพร่อง</t>
  </si>
  <si>
    <t>การตรวจติดตามภายใน</t>
  </si>
  <si>
    <t>การปรับปรุงอย่างต่อเนื่อง</t>
  </si>
  <si>
    <t xml:space="preserve">Product Realization </t>
  </si>
  <si>
    <t xml:space="preserve">Process Realization </t>
  </si>
  <si>
    <t>การพิสูจน์ความถูกต้องของสินค้า</t>
  </si>
  <si>
    <t>การพิสูจน์ความถูกต้องของกระบวนการ</t>
  </si>
  <si>
    <t>‘S’- การประเมินการพัฒนากระบวนการ</t>
  </si>
  <si>
    <t>‘H’- HUMAN RESOURCES PROCESS ASSESSMENT</t>
  </si>
  <si>
    <t>‘H’- การประเมินกระบวนการฝ่ายทรัพยากรบุคคล</t>
  </si>
  <si>
    <t>‘B’- การประเมินกระบวนการจัดซื้อจัดจ้าง</t>
  </si>
  <si>
    <t>‘I’-การประเมินฝ่ายรับประกันคุณภาพ</t>
  </si>
  <si>
    <t>‘R’- MAINTENANCE PROCESS ASSESSMENT</t>
  </si>
  <si>
    <t>‘R’- การประเมินกระบวนการบำรุงรักษา</t>
  </si>
  <si>
    <t>‘W’- การประเมินกระบวนการบริการวัสดุ (รวมการรับ และ ขนส่ง)</t>
  </si>
  <si>
    <t>‘IT’- INFORMATION TECHNOLOGY PROCESS ASSESSMENT</t>
  </si>
  <si>
    <t>‘IT’- การประเมินกระบวนการเทคโนโลยีสารสนเทศ</t>
  </si>
  <si>
    <t>‘PR’- การประเมินกระบวนการทำให้สินค้าเป็นจริง (การทำและการผลิต)</t>
  </si>
  <si>
    <t>‘SR’-การประเมินกระบวนการเข้าใจการให้บริการของกระบวนการ (การบริการ และ การค้าปลีก)</t>
  </si>
  <si>
    <t>‘IA’- กระบวนการตรวจติดตามภายใน</t>
  </si>
  <si>
    <t>QUESTIONS FOR TOP MANAGEMENT
AP – If a document or record is mentioned during your interview with Top Management and members of Sr. Management – ask immediately to see the document – review it for legibility, availability, proper use and completeness.  Look for evidence of poor performance or customer issues.  Once satisfied document your evidence and return the document to the manager.</t>
  </si>
  <si>
    <t>PROCESS
QUESTIONS FOR THE PROCESS OWNER (ALL)</t>
  </si>
  <si>
    <t>‘P’- PRODUCT DEVELOPMENT ASSESSMENT</t>
  </si>
  <si>
    <t>QUESTIONS FOR THE PROCESS OWNER
PRODUCT DESIGN AND DEVELOPMENT</t>
  </si>
  <si>
    <t>‘M’-MANAGEMENT ASSESSMENT</t>
  </si>
  <si>
    <t>‘M’-การประเมินการบริหาร</t>
  </si>
  <si>
    <t>การประเมินฝ่ายขายและการตลาด</t>
  </si>
  <si>
    <t>‘P’- การประเมินการพัฒนาสินค้า</t>
  </si>
  <si>
    <t>PART 2 PROCESS CHECKLIST</t>
  </si>
  <si>
    <t>Pre/Gap Assessment</t>
  </si>
  <si>
    <r>
      <rPr>
        <b/>
        <sz val="18"/>
        <color rgb="FFFF0000"/>
        <rFont val="Tahoma"/>
        <family val="2"/>
      </rPr>
      <t>Process Checklist</t>
    </r>
    <r>
      <rPr>
        <b/>
        <sz val="18"/>
        <rFont val="Tahoma"/>
        <family val="2"/>
      </rPr>
      <t xml:space="preserve">
‘M’-MANAGEMENT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</si>
</sst>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x14ac:knownFonts="1">
    <font>
      <sz val="11"/>
      <color theme="1"/>
      <name val="Calibri"/>
      <family val="2"/>
      <scheme val="minor"/>
    </font>
    <font>
      <sz val="10"/>
      <name val="Tahoma"/>
      <family val="2"/>
    </font>
    <font>
      <b/>
      <sz val="18"/>
      <name val="Tahoma"/>
      <family val="2"/>
    </font>
    <font>
      <b/>
      <sz val="10"/>
      <name val="Tahoma"/>
      <family val="2"/>
    </font>
    <font>
      <i/>
      <sz val="8"/>
      <color indexed="9"/>
      <name val="Tahoma"/>
      <family val="2"/>
    </font>
    <font>
      <b/>
      <sz val="12"/>
      <color indexed="9"/>
      <name val="Tahoma"/>
      <family val="2"/>
    </font>
    <font>
      <b/>
      <sz val="8"/>
      <color indexed="9"/>
      <name val="Tahoma"/>
      <family val="2"/>
    </font>
    <font>
      <b/>
      <sz val="10"/>
      <color indexed="9"/>
      <name val="Tahoma"/>
      <family val="2"/>
    </font>
    <font>
      <i/>
      <sz val="10"/>
      <name val="Tahoma"/>
      <family val="2"/>
    </font>
    <font>
      <sz val="9"/>
      <name val="Tahoma"/>
      <family val="2"/>
    </font>
    <font>
      <i/>
      <sz val="9"/>
      <name val="Tahoma"/>
      <family val="2"/>
    </font>
    <font>
      <sz val="10"/>
      <color indexed="12"/>
      <name val="Tahoma"/>
      <family val="2"/>
    </font>
    <font>
      <sz val="10"/>
      <name val="Arial"/>
      <family val="2"/>
    </font>
    <font>
      <b/>
      <sz val="10"/>
      <color indexed="10"/>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b/>
      <sz val="10"/>
      <name val="Arial"/>
      <family val="2"/>
    </font>
    <font>
      <sz val="10"/>
      <color theme="1"/>
      <name val="Tahoma"/>
      <family val="2"/>
    </font>
    <font>
      <b/>
      <sz val="10"/>
      <color theme="1"/>
      <name val="Tahoma"/>
      <family val="2"/>
    </font>
    <font>
      <b/>
      <sz val="14"/>
      <color theme="1"/>
      <name val="Tahoma"/>
      <family val="2"/>
    </font>
    <font>
      <u/>
      <sz val="11"/>
      <color theme="10"/>
      <name val="Calibri"/>
      <family val="2"/>
      <scheme val="minor"/>
    </font>
    <font>
      <b/>
      <sz val="10"/>
      <color rgb="FFC00000"/>
      <name val="Tahoma"/>
      <family val="2"/>
    </font>
    <font>
      <b/>
      <sz val="9"/>
      <name val="Tahoma"/>
      <family val="2"/>
    </font>
    <font>
      <u/>
      <sz val="10"/>
      <color theme="10"/>
      <name val="Tahoma"/>
      <family val="2"/>
    </font>
    <font>
      <b/>
      <sz val="18"/>
      <color rgb="FFFF0000"/>
      <name val="Tahoma"/>
      <family val="2"/>
    </font>
  </fonts>
  <fills count="7">
    <fill>
      <patternFill patternType="none"/>
    </fill>
    <fill>
      <patternFill patternType="gray125"/>
    </fill>
    <fill>
      <patternFill patternType="solid">
        <fgColor indexed="13"/>
        <bgColor indexed="64"/>
      </patternFill>
    </fill>
    <fill>
      <patternFill patternType="solid">
        <fgColor indexed="18"/>
        <bgColor indexed="64"/>
      </patternFill>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85">
    <xf numFmtId="0" fontId="0" fillId="0" borderId="0" xfId="0"/>
    <xf numFmtId="0" fontId="1" fillId="2" borderId="0" xfId="0" applyFont="1" applyFill="1"/>
    <xf numFmtId="0" fontId="1" fillId="2" borderId="0" xfId="0" applyFont="1" applyFill="1" applyBorder="1" applyAlignment="1">
      <alignment vertical="center"/>
    </xf>
    <xf numFmtId="0" fontId="1" fillId="2" borderId="0" xfId="0" applyFont="1" applyFill="1" applyBorder="1"/>
    <xf numFmtId="0" fontId="2" fillId="2" borderId="0" xfId="0" applyFont="1" applyFill="1"/>
    <xf numFmtId="0" fontId="3" fillId="2" borderId="0" xfId="0" applyFont="1" applyFill="1" applyBorder="1"/>
    <xf numFmtId="0" fontId="1" fillId="0" borderId="0" xfId="0" applyFont="1" applyFill="1" applyBorder="1"/>
    <xf numFmtId="0" fontId="1" fillId="0" borderId="0" xfId="0" applyFont="1" applyFill="1"/>
    <xf numFmtId="0" fontId="4"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vertical="center"/>
    </xf>
    <xf numFmtId="0" fontId="8" fillId="0" borderId="2" xfId="0" applyFont="1" applyBorder="1" applyAlignment="1">
      <alignment horizontal="center" vertical="top" wrapText="1"/>
    </xf>
    <xf numFmtId="0" fontId="1" fillId="5" borderId="3" xfId="0" applyFont="1" applyFill="1" applyBorder="1" applyAlignment="1" applyProtection="1">
      <alignment horizontal="center" vertical="top"/>
      <protection locked="0"/>
    </xf>
    <xf numFmtId="0" fontId="9" fillId="0" borderId="1" xfId="0" applyFont="1" applyBorder="1" applyAlignment="1">
      <alignment vertical="top" wrapText="1"/>
    </xf>
    <xf numFmtId="0" fontId="1" fillId="0" borderId="4" xfId="0" applyFont="1" applyBorder="1" applyAlignment="1">
      <alignment vertical="top" wrapText="1"/>
    </xf>
    <xf numFmtId="0" fontId="1" fillId="0" borderId="0" xfId="0" applyFont="1" applyFill="1" applyBorder="1" applyAlignment="1" applyProtection="1">
      <alignment vertical="top" wrapText="1"/>
      <protection locked="0"/>
    </xf>
    <xf numFmtId="0" fontId="9" fillId="4" borderId="2" xfId="0" applyFont="1" applyFill="1" applyBorder="1" applyAlignment="1">
      <alignment vertical="top" wrapText="1"/>
    </xf>
    <xf numFmtId="0" fontId="9" fillId="0" borderId="2" xfId="0" applyFont="1" applyBorder="1" applyAlignment="1">
      <alignment vertical="top" wrapText="1"/>
    </xf>
    <xf numFmtId="0" fontId="1" fillId="0" borderId="0" xfId="0" applyFont="1" applyFill="1" applyBorder="1" applyAlignment="1" applyProtection="1">
      <alignment wrapText="1" shrinkToFit="1"/>
      <protection locked="0"/>
    </xf>
    <xf numFmtId="0" fontId="10" fillId="0" borderId="2" xfId="0" applyFont="1" applyBorder="1" applyAlignment="1">
      <alignment horizontal="center" vertical="top" wrapText="1"/>
    </xf>
    <xf numFmtId="0" fontId="1" fillId="0" borderId="5" xfId="0" applyFont="1" applyBorder="1" applyAlignment="1">
      <alignment vertical="top" wrapText="1"/>
    </xf>
    <xf numFmtId="0" fontId="11" fillId="0" borderId="0" xfId="0" applyFont="1" applyFill="1" applyBorder="1" applyAlignment="1" applyProtection="1">
      <alignment wrapText="1" shrinkToFit="1"/>
      <protection locked="0"/>
    </xf>
    <xf numFmtId="0" fontId="12" fillId="0" borderId="0" xfId="0" applyFont="1"/>
    <xf numFmtId="164" fontId="12" fillId="0" borderId="0" xfId="0" applyNumberFormat="1" applyFont="1"/>
    <xf numFmtId="0" fontId="13" fillId="0" borderId="0" xfId="0" applyFont="1" applyFill="1" applyBorder="1" applyAlignment="1">
      <alignment horizontal="right" vertical="top" wrapText="1"/>
    </xf>
    <xf numFmtId="164" fontId="0" fillId="0" borderId="0" xfId="0" applyNumberFormat="1"/>
    <xf numFmtId="0" fontId="0" fillId="0" borderId="0" xfId="0" applyAlignment="1">
      <alignment horizontal="right"/>
    </xf>
    <xf numFmtId="0" fontId="18" fillId="0" borderId="0" xfId="0" applyFont="1" applyAlignment="1">
      <alignment horizontal="right"/>
    </xf>
    <xf numFmtId="0" fontId="12" fillId="0" borderId="0" xfId="0" applyFont="1" applyAlignment="1">
      <alignment horizontal="center"/>
    </xf>
    <xf numFmtId="0" fontId="0" fillId="0" borderId="0" xfId="0" applyAlignment="1">
      <alignment horizontal="center"/>
    </xf>
    <xf numFmtId="0" fontId="19" fillId="0" borderId="0" xfId="0" applyFont="1"/>
    <xf numFmtId="0" fontId="20" fillId="0" borderId="0" xfId="0" applyFont="1"/>
    <xf numFmtId="0" fontId="21" fillId="0" borderId="0" xfId="0" applyFont="1"/>
    <xf numFmtId="15" fontId="19" fillId="0" borderId="0" xfId="0" applyNumberFormat="1" applyFont="1" applyAlignment="1">
      <alignment horizontal="left"/>
    </xf>
    <xf numFmtId="0" fontId="3" fillId="0" borderId="3"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9" fillId="0" borderId="4" xfId="0" applyFont="1" applyBorder="1" applyAlignment="1">
      <alignment vertical="top" wrapText="1"/>
    </xf>
    <xf numFmtId="0" fontId="1" fillId="0" borderId="1" xfId="0" applyFont="1" applyBorder="1" applyAlignment="1">
      <alignment vertical="top" wrapText="1"/>
    </xf>
    <xf numFmtId="0" fontId="24" fillId="4" borderId="1" xfId="0" applyFont="1" applyFill="1" applyBorder="1" applyAlignment="1">
      <alignment vertical="top" wrapText="1"/>
    </xf>
    <xf numFmtId="0" fontId="9" fillId="0" borderId="5" xfId="0" applyFont="1" applyBorder="1" applyAlignment="1">
      <alignment vertical="top" wrapText="1"/>
    </xf>
    <xf numFmtId="0" fontId="1" fillId="0" borderId="1" xfId="0" applyFont="1" applyFill="1" applyBorder="1" applyAlignment="1" applyProtection="1">
      <alignment horizontal="center" vertical="top"/>
      <protection locked="0"/>
    </xf>
    <xf numFmtId="0" fontId="1" fillId="5" borderId="1" xfId="0" applyFont="1" applyFill="1" applyBorder="1" applyAlignment="1" applyProtection="1">
      <alignment horizontal="center" vertical="top"/>
      <protection locked="0"/>
    </xf>
    <xf numFmtId="0" fontId="1" fillId="5" borderId="8" xfId="0" applyFont="1" applyFill="1" applyBorder="1" applyAlignment="1" applyProtection="1">
      <alignment horizontal="center" vertical="top"/>
      <protection locked="0"/>
    </xf>
    <xf numFmtId="0" fontId="9" fillId="0" borderId="7" xfId="0" applyFont="1" applyBorder="1" applyAlignment="1">
      <alignment vertical="top" wrapText="1"/>
    </xf>
    <xf numFmtId="0" fontId="1" fillId="5" borderId="4" xfId="0" applyFont="1" applyFill="1" applyBorder="1" applyAlignment="1" applyProtection="1">
      <alignment horizontal="center" vertical="top"/>
      <protection locked="0"/>
    </xf>
    <xf numFmtId="0" fontId="0" fillId="0" borderId="1" xfId="0" applyBorder="1"/>
    <xf numFmtId="0" fontId="1" fillId="0" borderId="9" xfId="0" applyFont="1" applyFill="1" applyBorder="1" applyAlignment="1" applyProtection="1">
      <alignment wrapText="1" shrinkToFit="1"/>
      <protection locked="0"/>
    </xf>
    <xf numFmtId="0" fontId="9" fillId="0" borderId="1" xfId="0" applyFont="1" applyBorder="1" applyAlignment="1">
      <alignment horizontal="left" vertical="top" wrapText="1"/>
    </xf>
    <xf numFmtId="1" fontId="3" fillId="0" borderId="0" xfId="0" applyNumberFormat="1" applyFont="1" applyFill="1" applyBorder="1" applyAlignment="1" applyProtection="1">
      <alignment horizontal="center" vertical="top"/>
      <protection locked="0"/>
    </xf>
    <xf numFmtId="1" fontId="1" fillId="0" borderId="0" xfId="0" applyNumberFormat="1" applyFont="1" applyFill="1" applyBorder="1" applyAlignment="1" applyProtection="1">
      <alignment horizontal="center" vertical="top"/>
      <protection locked="0"/>
    </xf>
    <xf numFmtId="0" fontId="9" fillId="0" borderId="4" xfId="0" applyFont="1" applyFill="1" applyBorder="1" applyAlignment="1">
      <alignment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24" fillId="4" borderId="6" xfId="0" applyFont="1" applyFill="1" applyBorder="1" applyAlignment="1">
      <alignment horizontal="left" vertical="top" wrapText="1"/>
    </xf>
    <xf numFmtId="0" fontId="24" fillId="4" borderId="7" xfId="0" applyFont="1" applyFill="1" applyBorder="1" applyAlignment="1">
      <alignment horizontal="left" vertical="top" wrapText="1"/>
    </xf>
    <xf numFmtId="0" fontId="24" fillId="4" borderId="2"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2" xfId="0" applyFont="1" applyFill="1" applyBorder="1" applyAlignment="1">
      <alignment horizontal="left" vertical="top" wrapText="1"/>
    </xf>
    <xf numFmtId="0" fontId="2" fillId="2" borderId="0" xfId="0" applyFont="1" applyFill="1" applyAlignment="1">
      <alignment horizontal="left" wrapText="1"/>
    </xf>
    <xf numFmtId="0" fontId="2" fillId="2" borderId="0" xfId="0" applyFont="1" applyFill="1" applyAlignment="1">
      <alignment horizontal="left"/>
    </xf>
    <xf numFmtId="0" fontId="24" fillId="4" borderId="1" xfId="0" applyFont="1" applyFill="1" applyBorder="1" applyAlignment="1">
      <alignment horizontal="left" vertical="top" wrapText="1"/>
    </xf>
    <xf numFmtId="0" fontId="8" fillId="0" borderId="1" xfId="0" applyFont="1" applyBorder="1" applyAlignment="1">
      <alignment horizontal="center" vertical="top" wrapText="1"/>
    </xf>
    <xf numFmtId="0" fontId="9" fillId="4" borderId="1" xfId="0" applyFont="1" applyFill="1" applyBorder="1" applyAlignment="1">
      <alignment horizontal="left" vertical="top" wrapText="1"/>
    </xf>
    <xf numFmtId="0" fontId="19" fillId="0" borderId="0" xfId="0" applyFont="1" applyBorder="1" applyProtection="1">
      <protection locked="0"/>
    </xf>
    <xf numFmtId="0" fontId="23" fillId="6" borderId="0" xfId="0" applyFont="1" applyFill="1" applyBorder="1" applyAlignment="1" applyProtection="1">
      <alignment horizontal="center"/>
      <protection locked="0"/>
    </xf>
    <xf numFmtId="0" fontId="25" fillId="0" borderId="0" xfId="1" applyFont="1" applyBorder="1" applyAlignment="1" applyProtection="1">
      <alignment horizontal="center"/>
      <protection locked="0"/>
    </xf>
    <xf numFmtId="0" fontId="1" fillId="0" borderId="0" xfId="1" applyFont="1" applyFill="1" applyBorder="1" applyProtection="1">
      <protection locked="0"/>
    </xf>
    <xf numFmtId="0" fontId="19" fillId="0" borderId="0" xfId="0" applyFont="1" applyFill="1" applyBorder="1" applyProtection="1">
      <protection locked="0"/>
    </xf>
    <xf numFmtId="0" fontId="19" fillId="0" borderId="0" xfId="0" applyFont="1" applyFill="1" applyBorder="1" applyAlignment="1" applyProtection="1">
      <alignment horizontal="left" vertical="top"/>
      <protection locked="0"/>
    </xf>
    <xf numFmtId="0" fontId="19" fillId="0" borderId="0" xfId="0" applyFont="1" applyFill="1" applyBorder="1" applyAlignment="1" applyProtection="1">
      <alignment wrapText="1"/>
      <protection locked="0"/>
    </xf>
    <xf numFmtId="0" fontId="19" fillId="0" borderId="0" xfId="0" applyFont="1" applyFill="1" applyBorder="1" applyAlignment="1" applyProtection="1">
      <alignment horizontal="left" vertical="top"/>
      <protection locked="0"/>
    </xf>
    <xf numFmtId="0" fontId="19" fillId="0" borderId="0" xfId="0" applyFont="1" applyBorder="1" applyAlignment="1" applyProtection="1">
      <protection locked="0"/>
    </xf>
    <xf numFmtId="0" fontId="19" fillId="0" borderId="0" xfId="0" applyFont="1" applyBorder="1" applyAlignment="1" applyProtection="1">
      <alignment wrapText="1"/>
      <protection locked="0"/>
    </xf>
    <xf numFmtId="0" fontId="19" fillId="0" borderId="0" xfId="0" applyFont="1" applyBorder="1" applyAlignment="1" applyProtection="1">
      <alignment horizontal="center"/>
      <protection locked="0"/>
    </xf>
    <xf numFmtId="0" fontId="19" fillId="0" borderId="0" xfId="0" applyFont="1" applyBorder="1" applyProtection="1"/>
    <xf numFmtId="0" fontId="23" fillId="6" borderId="0" xfId="0" applyFont="1" applyFill="1" applyBorder="1" applyAlignment="1" applyProtection="1">
      <alignment horizontal="center"/>
    </xf>
    <xf numFmtId="0" fontId="20" fillId="0" borderId="0" xfId="0" applyFont="1" applyBorder="1" applyProtection="1"/>
    <xf numFmtId="0" fontId="25" fillId="0" borderId="0" xfId="1" applyFont="1" applyBorder="1" applyAlignment="1" applyProtection="1">
      <alignment horizontal="center"/>
    </xf>
    <xf numFmtId="0" fontId="19" fillId="0" borderId="0" xfId="0" applyFont="1" applyBorder="1" applyAlignment="1" applyProtection="1">
      <alignment horizontal="center"/>
    </xf>
  </cellXfs>
  <cellStyles count="2">
    <cellStyle name="Hyperlink" xfId="1" builtinId="8"/>
    <cellStyle name="Normal" xfId="0" builtinId="0"/>
  </cellStyles>
  <dxfs count="14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800" b="1">
                <a:solidFill>
                  <a:srgbClr val="FF0000"/>
                </a:solidFill>
              </a:rPr>
              <a:t>% Compliance</a:t>
            </a:r>
          </a:p>
        </c:rich>
      </c:tx>
      <c:layout>
        <c:manualLayout>
          <c:xMode val="edge"/>
          <c:yMode val="edge"/>
          <c:x val="0.43758829738673971"/>
          <c:y val="2.3843586075345733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19978596085815359"/>
          <c:y val="9.5584430701527112E-2"/>
          <c:w val="0.60723061451557681"/>
          <c:h val="0.84924601699465674"/>
        </c:manualLayout>
      </c:layout>
      <c:radarChart>
        <c:radarStyle val="marker"/>
        <c:varyColors val="0"/>
        <c:ser>
          <c:idx val="0"/>
          <c:order val="0"/>
          <c:tx>
            <c:strRef>
              <c:f>'ISO9001 Summary'!$F$1</c:f>
              <c:strCache>
                <c:ptCount val="1"/>
                <c:pt idx="0">
                  <c:v>% Compliance</c:v>
                </c:pt>
              </c:strCache>
            </c:strRef>
          </c:tx>
          <c:spPr>
            <a:ln w="28575" cap="rnd">
              <a:solidFill>
                <a:srgbClr val="FF0000"/>
              </a:solidFill>
              <a:round/>
            </a:ln>
            <a:effectLst/>
          </c:spPr>
          <c:marker>
            <c:symbol val="circle"/>
            <c:size val="5"/>
            <c:spPr>
              <a:solidFill>
                <a:schemeClr val="accent1"/>
              </a:solidFill>
              <a:ln w="9525">
                <a:solidFill>
                  <a:srgbClr val="FF0000"/>
                </a:solidFill>
              </a:ln>
              <a:effectLst/>
            </c:spPr>
          </c:marker>
          <c:cat>
            <c:strRef>
              <c:f>'ISO9001 Summary'!$D$2:$D$47</c:f>
              <c:strCache>
                <c:ptCount val="46"/>
                <c:pt idx="0">
                  <c:v>Leadership</c:v>
                </c:pt>
                <c:pt idx="1">
                  <c:v>Context of the Organization</c:v>
                </c:pt>
                <c:pt idx="2">
                  <c:v>Expectations of Interested Parties</c:v>
                </c:pt>
                <c:pt idx="3">
                  <c:v>Customer Satisfaction</c:v>
                </c:pt>
                <c:pt idx="4">
                  <c:v>Quality Policy</c:v>
                </c:pt>
                <c:pt idx="5">
                  <c:v>Determining the scope</c:v>
                </c:pt>
                <c:pt idx="6">
                  <c:v>Quality Management System</c:v>
                </c:pt>
                <c:pt idx="7">
                  <c:v>Objectives</c:v>
                </c:pt>
                <c:pt idx="8">
                  <c:v>Management Review</c:v>
                </c:pt>
                <c:pt idx="9">
                  <c:v>Changes</c:v>
                </c:pt>
                <c:pt idx="10">
                  <c:v>Responsibility, Authority, and Accountability</c:v>
                </c:pt>
                <c:pt idx="11">
                  <c:v>Resources</c:v>
                </c:pt>
                <c:pt idx="12">
                  <c:v>Human Resources</c:v>
                </c:pt>
                <c:pt idx="13">
                  <c:v>Support Equipment</c:v>
                </c:pt>
                <c:pt idx="14">
                  <c:v>Measurement Equipment </c:v>
                </c:pt>
                <c:pt idx="15">
                  <c:v>Documentation</c:v>
                </c:pt>
                <c:pt idx="16">
                  <c:v>Creation and Revision of Documents</c:v>
                </c:pt>
                <c:pt idx="17">
                  <c:v>Control of Documents</c:v>
                </c:pt>
                <c:pt idx="18">
                  <c:v>Operations Planning</c:v>
                </c:pt>
                <c:pt idx="19">
                  <c:v>Design of Product</c:v>
                </c:pt>
                <c:pt idx="20">
                  <c:v>Design of Process</c:v>
                </c:pt>
                <c:pt idx="21">
                  <c:v>Requirements for products or services</c:v>
                </c:pt>
                <c:pt idx="22">
                  <c:v>Understanding the needs of interested parties</c:v>
                </c:pt>
                <c:pt idx="23">
                  <c:v>Purchasing</c:v>
                </c:pt>
                <c:pt idx="24">
                  <c:v>Provision of Products or Services</c:v>
                </c:pt>
                <c:pt idx="25">
                  <c:v>Process Realization </c:v>
                </c:pt>
                <c:pt idx="26">
                  <c:v>Product Realization </c:v>
                </c:pt>
                <c:pt idx="27">
                  <c:v>Final Approval</c:v>
                </c:pt>
                <c:pt idx="28">
                  <c:v>Nonconforming Product</c:v>
                </c:pt>
                <c:pt idx="29">
                  <c:v>Monitoring, Measurement and Evaluation</c:v>
                </c:pt>
                <c:pt idx="30">
                  <c:v>Reaction to Nonconformity</c:v>
                </c:pt>
                <c:pt idx="31">
                  <c:v>Internal Audit</c:v>
                </c:pt>
                <c:pt idx="32">
                  <c:v>Improvement</c:v>
                </c:pt>
                <c:pt idx="33">
                  <c:v>‘M’-MANAGEMENT ASSESSMENT</c:v>
                </c:pt>
                <c:pt idx="34">
                  <c:v>SALES AND MARKETING ASSESSMENT</c:v>
                </c:pt>
                <c:pt idx="35">
                  <c:v>‘P’- PRODUCT DEVELOPMENT ASSESSMENT</c:v>
                </c:pt>
                <c:pt idx="36">
                  <c:v>‘S’- PROCESS DEVELOPMENT ASSESSMENT</c:v>
                </c:pt>
                <c:pt idx="37">
                  <c:v>‘H’- HUMAN RESOURCES PROCESS ASSESSMENT</c:v>
                </c:pt>
                <c:pt idx="38">
                  <c:v>‘B’- PURCHASING PROCESS ASSESSMENT</c:v>
                </c:pt>
                <c:pt idx="39">
                  <c:v>‘I’-QUALITY ASSURANCE ASSESSMENT</c:v>
                </c:pt>
                <c:pt idx="40">
                  <c:v>‘R’- MAINTENANCE PROCESS ASSESSMENT</c:v>
                </c:pt>
                <c:pt idx="41">
                  <c:v>‘W’- MATERIALS MANAGEMENT PROCESS ASSESSMENT (Includes Receiving and Shipping)</c:v>
                </c:pt>
                <c:pt idx="42">
                  <c:v>‘IT’- INFORMATION TECHNOLOGY PROCESS ASSESSMENT</c:v>
                </c:pt>
                <c:pt idx="43">
                  <c:v>‘PR’- PRODUCT REALIZATION PROCESS ASSESSMENT (Production and Manufacturing)</c:v>
                </c:pt>
                <c:pt idx="44">
                  <c:v>‘SR’-SERVICE REALIZATION PROCESS ASSESSMENT (Service and Retail)</c:v>
                </c:pt>
                <c:pt idx="45">
                  <c:v>‘IA’- INTERNAL AUDIT PROCESS ASSESSMENT</c:v>
                </c:pt>
              </c:strCache>
            </c:strRef>
          </c:cat>
          <c:val>
            <c:numRef>
              <c:f>'ISO9001 Summary'!$F$2:$F$47</c:f>
              <c:numCache>
                <c:formatCode>0</c:formatCode>
                <c:ptCount val="4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numCache>
            </c:numRef>
          </c:val>
          <c:extLst>
            <c:ext xmlns:c16="http://schemas.microsoft.com/office/drawing/2014/chart" uri="{C3380CC4-5D6E-409C-BE32-E72D297353CC}">
              <c16:uniqueId val="{00000000-5D32-44CF-8D1D-9A373FBF4DFD}"/>
            </c:ext>
          </c:extLst>
        </c:ser>
        <c:dLbls>
          <c:showLegendKey val="0"/>
          <c:showVal val="0"/>
          <c:showCatName val="0"/>
          <c:showSerName val="0"/>
          <c:showPercent val="0"/>
          <c:showBubbleSize val="0"/>
        </c:dLbls>
        <c:axId val="527875920"/>
        <c:axId val="527869032"/>
      </c:radarChart>
      <c:catAx>
        <c:axId val="5278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FF"/>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69032"/>
        <c:crosses val="autoZero"/>
        <c:auto val="1"/>
        <c:lblAlgn val="ctr"/>
        <c:lblOffset val="100"/>
        <c:noMultiLvlLbl val="0"/>
      </c:catAx>
      <c:valAx>
        <c:axId val="527869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7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1.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2.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3.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4.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5.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6.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7.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8.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19.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0.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1.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2.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3.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4.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5.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6.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7.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8.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29.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0.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1.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2.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3.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4.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5.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6.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7.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8.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39.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0.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1.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2.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3.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4.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5.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6.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47.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5.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6.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7.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8.xml.rels><?xml version="1.0" encoding="UTF-8" standalone="yes"?>
<Relationships xmlns="http://schemas.openxmlformats.org/package/2006/relationships"><Relationship Id="rId1" Type="http://schemas.openxmlformats.org/officeDocument/2006/relationships/hyperlink" Target="#'ISO9001 Summary'!A1"/></Relationships>
</file>

<file path=xl/drawings/_rels/drawing9.xml.rels><?xml version="1.0" encoding="UTF-8" standalone="yes"?>
<Relationships xmlns="http://schemas.openxmlformats.org/package/2006/relationships"><Relationship Id="rId1" Type="http://schemas.openxmlformats.org/officeDocument/2006/relationships/hyperlink" Target="#'ISO9001 Summary'!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0</xdr:colOff>
      <xdr:row>58</xdr:row>
      <xdr:rowOff>45720</xdr:rowOff>
    </xdr:to>
    <xdr:graphicFrame macro="">
      <xdr:nvGraphicFramePr>
        <xdr:cNvPr id="2" name="Chart 1">
          <a:extLst>
            <a:ext uri="{FF2B5EF4-FFF2-40B4-BE49-F238E27FC236}">
              <a16:creationId xmlns:a16="http://schemas.microsoft.com/office/drawing/2014/main" id="{9CCEC542-4365-4A50-9A4F-A961603FB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1653540</xdr:colOff>
      <xdr:row>0</xdr:row>
      <xdr:rowOff>30480</xdr:rowOff>
    </xdr:from>
    <xdr:to>
      <xdr:col>6</xdr:col>
      <xdr:colOff>723900</xdr:colOff>
      <xdr:row>1</xdr:row>
      <xdr:rowOff>152400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2E46E5FB-6934-4C12-AA8C-7BDF32E9CD65}"/>
            </a:ext>
          </a:extLst>
        </xdr:cNvPr>
        <xdr:cNvSpPr/>
      </xdr:nvSpPr>
      <xdr:spPr>
        <a:xfrm>
          <a:off x="9547860" y="3048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1653540</xdr:colOff>
      <xdr:row>0</xdr:row>
      <xdr:rowOff>45720</xdr:rowOff>
    </xdr:from>
    <xdr:to>
      <xdr:col>6</xdr:col>
      <xdr:colOff>723900</xdr:colOff>
      <xdr:row>1</xdr:row>
      <xdr:rowOff>167640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EFF349CF-4CA3-449B-B074-652641EF54D6}"/>
            </a:ext>
          </a:extLst>
        </xdr:cNvPr>
        <xdr:cNvSpPr/>
      </xdr:nvSpPr>
      <xdr:spPr>
        <a:xfrm>
          <a:off x="954786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360D8946-63F3-46B6-98B5-6DE730EFA76F}"/>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DE8082D3-CF2D-4F4E-99ED-916F9995A982}"/>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804FAE05-4160-4EDE-82D5-3579B32D60A5}"/>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6B0ABF50-270E-49F8-B3D4-C69612E9ACEF}"/>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CF2B40A5-C2EF-449E-9E95-0BC083BF6748}"/>
            </a:ext>
          </a:extLst>
        </xdr:cNvPr>
        <xdr:cNvSpPr/>
      </xdr:nvSpPr>
      <xdr:spPr>
        <a:xfrm>
          <a:off x="954786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1638300</xdr:colOff>
      <xdr:row>0</xdr:row>
      <xdr:rowOff>45720</xdr:rowOff>
    </xdr:from>
    <xdr:to>
      <xdr:col>6</xdr:col>
      <xdr:colOff>708660</xdr:colOff>
      <xdr:row>1</xdr:row>
      <xdr:rowOff>167640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C733782-98A2-48CA-AA73-DDFAD511DBC3}"/>
            </a:ext>
          </a:extLst>
        </xdr:cNvPr>
        <xdr:cNvSpPr/>
      </xdr:nvSpPr>
      <xdr:spPr>
        <a:xfrm>
          <a:off x="953262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1661160</xdr:colOff>
      <xdr:row>0</xdr:row>
      <xdr:rowOff>45720</xdr:rowOff>
    </xdr:from>
    <xdr:to>
      <xdr:col>6</xdr:col>
      <xdr:colOff>731520</xdr:colOff>
      <xdr:row>1</xdr:row>
      <xdr:rowOff>167640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E96AE46E-3E26-498A-B7BC-EEA5C98BD8EA}"/>
            </a:ext>
          </a:extLst>
        </xdr:cNvPr>
        <xdr:cNvSpPr/>
      </xdr:nvSpPr>
      <xdr:spPr>
        <a:xfrm>
          <a:off x="955548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8EC8719B-2975-46DD-9B73-C338516FA6E9}"/>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4D372F1-891B-4AAF-8C6B-15363F9AA97E}"/>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3619B3E6-BC40-471B-997C-3C775E495748}"/>
            </a:ext>
          </a:extLst>
        </xdr:cNvPr>
        <xdr:cNvSpPr/>
      </xdr:nvSpPr>
      <xdr:spPr>
        <a:xfrm>
          <a:off x="954786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8442894E-BEF0-400F-AC97-894EF9079942}"/>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1653540</xdr:colOff>
      <xdr:row>0</xdr:row>
      <xdr:rowOff>45720</xdr:rowOff>
    </xdr:from>
    <xdr:to>
      <xdr:col>6</xdr:col>
      <xdr:colOff>723900</xdr:colOff>
      <xdr:row>1</xdr:row>
      <xdr:rowOff>167640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37C13A2-0FE8-46E5-BD72-DBE88529625A}"/>
            </a:ext>
          </a:extLst>
        </xdr:cNvPr>
        <xdr:cNvSpPr/>
      </xdr:nvSpPr>
      <xdr:spPr>
        <a:xfrm>
          <a:off x="954786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1653540</xdr:colOff>
      <xdr:row>0</xdr:row>
      <xdr:rowOff>45720</xdr:rowOff>
    </xdr:from>
    <xdr:to>
      <xdr:col>6</xdr:col>
      <xdr:colOff>723900</xdr:colOff>
      <xdr:row>1</xdr:row>
      <xdr:rowOff>167640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C29C118-6FC0-41D2-B90E-C2B4F30ADC3E}"/>
            </a:ext>
          </a:extLst>
        </xdr:cNvPr>
        <xdr:cNvSpPr/>
      </xdr:nvSpPr>
      <xdr:spPr>
        <a:xfrm>
          <a:off x="954786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1653540</xdr:colOff>
      <xdr:row>0</xdr:row>
      <xdr:rowOff>45720</xdr:rowOff>
    </xdr:from>
    <xdr:to>
      <xdr:col>6</xdr:col>
      <xdr:colOff>723900</xdr:colOff>
      <xdr:row>1</xdr:row>
      <xdr:rowOff>167640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B2776A32-2C40-42A9-9D53-449CE522346C}"/>
            </a:ext>
          </a:extLst>
        </xdr:cNvPr>
        <xdr:cNvSpPr/>
      </xdr:nvSpPr>
      <xdr:spPr>
        <a:xfrm>
          <a:off x="954786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5C6B6746-7468-467B-8E1B-C159481E08CA}"/>
            </a:ext>
          </a:extLst>
        </xdr:cNvPr>
        <xdr:cNvSpPr/>
      </xdr:nvSpPr>
      <xdr:spPr>
        <a:xfrm>
          <a:off x="954024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1668780</xdr:colOff>
      <xdr:row>0</xdr:row>
      <xdr:rowOff>38100</xdr:rowOff>
    </xdr:from>
    <xdr:to>
      <xdr:col>6</xdr:col>
      <xdr:colOff>739140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2C76E5A-2CF4-4A90-A5DF-2C09ECAEB063}"/>
            </a:ext>
          </a:extLst>
        </xdr:cNvPr>
        <xdr:cNvSpPr/>
      </xdr:nvSpPr>
      <xdr:spPr>
        <a:xfrm>
          <a:off x="956310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BE7FC7-A6BA-48BF-BDB5-89A391403FFD}"/>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6C78D9E2-8A61-45CE-96EE-3CF1D41C092F}"/>
            </a:ext>
          </a:extLst>
        </xdr:cNvPr>
        <xdr:cNvSpPr/>
      </xdr:nvSpPr>
      <xdr:spPr>
        <a:xfrm>
          <a:off x="954024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F7298FA1-DD80-4961-BBAE-16D500091605}"/>
            </a:ext>
          </a:extLst>
        </xdr:cNvPr>
        <xdr:cNvSpPr/>
      </xdr:nvSpPr>
      <xdr:spPr>
        <a:xfrm>
          <a:off x="954024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1630680</xdr:colOff>
      <xdr:row>0</xdr:row>
      <xdr:rowOff>45720</xdr:rowOff>
    </xdr:from>
    <xdr:to>
      <xdr:col>6</xdr:col>
      <xdr:colOff>701040</xdr:colOff>
      <xdr:row>1</xdr:row>
      <xdr:rowOff>167640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C32E6318-5B5E-4F23-8718-371915CBDA1C}"/>
            </a:ext>
          </a:extLst>
        </xdr:cNvPr>
        <xdr:cNvSpPr/>
      </xdr:nvSpPr>
      <xdr:spPr>
        <a:xfrm>
          <a:off x="952500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6AD190F-7A99-487C-92AD-36ED67C859C7}"/>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837C53D-D92B-49CF-94BA-CDC64BD83B26}"/>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3E01760-A47F-4764-8542-1460FF5B9125}"/>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FFBE22E-C189-462D-88CA-A05E3B9E8B06}"/>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9D8319D-28BB-4D00-BA09-CCFC58D80FF4}"/>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1C1B77AF-7C39-4353-9A36-C165EA3EE358}"/>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F4CD836-0DE6-43BD-8393-4C699260806E}"/>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8B18B9A-E8F9-4BEA-95A8-7F26C5C780DE}"/>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51551FA-4088-44FE-A072-BB5BD060C4FB}"/>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296CA8D-1625-4AEC-911B-7636848A4A2F}"/>
            </a:ext>
          </a:extLst>
        </xdr:cNvPr>
        <xdr:cNvSpPr/>
      </xdr:nvSpPr>
      <xdr:spPr>
        <a:xfrm>
          <a:off x="13733145" y="38100"/>
          <a:ext cx="1670685" cy="7696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6C72D4C1-8B38-4A89-8A22-BA9930CCD39B}"/>
            </a:ext>
          </a:extLst>
        </xdr:cNvPr>
        <xdr:cNvSpPr/>
      </xdr:nvSpPr>
      <xdr:spPr>
        <a:xfrm>
          <a:off x="954024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1EDE007-902C-4AA6-AD8E-AA1FFB09E0B8}"/>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58291886-0728-4E22-BFF6-A65CC50A6819}"/>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E4FC184-3127-477B-A1ED-009EE159DB4A}"/>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80BE4C3-D306-48D4-92A4-26F4A1D3A6F7}"/>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EB6A776-500C-4CC3-8CE2-E76D57A4594C}"/>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9E05D71-62B9-4D68-9B67-4BA3C4F32336}"/>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25BA832-5D4B-4996-AFB9-EC4F099D85CE}"/>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40D723D-92BD-4580-B806-0F2D576DC4B4}"/>
            </a:ext>
          </a:extLst>
        </xdr:cNvPr>
        <xdr:cNvSpPr/>
      </xdr:nvSpPr>
      <xdr:spPr>
        <a:xfrm>
          <a:off x="932307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688AC2A1-B1D1-4B79-8B04-C042A2FE5D52}"/>
            </a:ext>
          </a:extLst>
        </xdr:cNvPr>
        <xdr:cNvSpPr/>
      </xdr:nvSpPr>
      <xdr:spPr>
        <a:xfrm>
          <a:off x="954786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1668780</xdr:colOff>
      <xdr:row>0</xdr:row>
      <xdr:rowOff>38100</xdr:rowOff>
    </xdr:from>
    <xdr:to>
      <xdr:col>6</xdr:col>
      <xdr:colOff>739140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6EC7DCF4-9F2D-4FB9-A247-C72E678E316F}"/>
            </a:ext>
          </a:extLst>
        </xdr:cNvPr>
        <xdr:cNvSpPr/>
      </xdr:nvSpPr>
      <xdr:spPr>
        <a:xfrm>
          <a:off x="956310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6778FB51-C316-484F-8F4E-ED9913B1CFAC}"/>
            </a:ext>
          </a:extLst>
        </xdr:cNvPr>
        <xdr:cNvSpPr/>
      </xdr:nvSpPr>
      <xdr:spPr>
        <a:xfrm>
          <a:off x="954786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72DBE34D-512E-4ABB-BCC1-9098F48E134C}"/>
            </a:ext>
          </a:extLst>
        </xdr:cNvPr>
        <xdr:cNvSpPr/>
      </xdr:nvSpPr>
      <xdr:spPr>
        <a:xfrm>
          <a:off x="954024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85605569-AF3E-495D-8887-9D83C20E79C1}"/>
            </a:ext>
          </a:extLst>
        </xdr:cNvPr>
        <xdr:cNvSpPr/>
      </xdr:nvSpPr>
      <xdr:spPr>
        <a:xfrm>
          <a:off x="964692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9.vml"/><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1.vml"/><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10.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3.vml"/><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4.vml"/><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5.vml"/><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6.vml"/><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7.vml"/><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8.vml"/><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9.vml"/><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11.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12.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13.bin"/><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14.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15.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4.xml"/><Relationship Id="rId1" Type="http://schemas.openxmlformats.org/officeDocument/2006/relationships/printerSettings" Target="../printerSettings/printerSettings16.bin"/><Relationship Id="rId4" Type="http://schemas.openxmlformats.org/officeDocument/2006/relationships/comments" Target="../comments33.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5.xml"/><Relationship Id="rId1" Type="http://schemas.openxmlformats.org/officeDocument/2006/relationships/printerSettings" Target="../printerSettings/printerSettings17.bin"/><Relationship Id="rId4" Type="http://schemas.openxmlformats.org/officeDocument/2006/relationships/comments" Target="../comments3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6.xml"/><Relationship Id="rId1" Type="http://schemas.openxmlformats.org/officeDocument/2006/relationships/printerSettings" Target="../printerSettings/printerSettings18.bin"/><Relationship Id="rId4" Type="http://schemas.openxmlformats.org/officeDocument/2006/relationships/comments" Target="../comments3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7.xml"/><Relationship Id="rId1" Type="http://schemas.openxmlformats.org/officeDocument/2006/relationships/printerSettings" Target="../printerSettings/printerSettings19.bin"/><Relationship Id="rId4" Type="http://schemas.openxmlformats.org/officeDocument/2006/relationships/comments" Target="../comments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8.xml"/><Relationship Id="rId1" Type="http://schemas.openxmlformats.org/officeDocument/2006/relationships/printerSettings" Target="../printerSettings/printerSettings20.bin"/><Relationship Id="rId4" Type="http://schemas.openxmlformats.org/officeDocument/2006/relationships/comments" Target="../comments37.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40.vml"/><Relationship Id="rId1" Type="http://schemas.openxmlformats.org/officeDocument/2006/relationships/drawing" Target="../drawings/drawing39.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0.xml"/><Relationship Id="rId1" Type="http://schemas.openxmlformats.org/officeDocument/2006/relationships/printerSettings" Target="../printerSettings/printerSettings21.bin"/><Relationship Id="rId4" Type="http://schemas.openxmlformats.org/officeDocument/2006/relationships/comments" Target="../comments39.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1.xml"/><Relationship Id="rId1" Type="http://schemas.openxmlformats.org/officeDocument/2006/relationships/printerSettings" Target="../printerSettings/printerSettings22.bin"/><Relationship Id="rId4" Type="http://schemas.openxmlformats.org/officeDocument/2006/relationships/comments" Target="../comments40.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2.xml"/><Relationship Id="rId1" Type="http://schemas.openxmlformats.org/officeDocument/2006/relationships/printerSettings" Target="../printerSettings/printerSettings23.bin"/><Relationship Id="rId4" Type="http://schemas.openxmlformats.org/officeDocument/2006/relationships/comments" Target="../comments41.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3.xml"/><Relationship Id="rId1" Type="http://schemas.openxmlformats.org/officeDocument/2006/relationships/printerSettings" Target="../printerSettings/printerSettings24.bin"/><Relationship Id="rId4" Type="http://schemas.openxmlformats.org/officeDocument/2006/relationships/comments" Target="../comments42.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4.xml"/><Relationship Id="rId1" Type="http://schemas.openxmlformats.org/officeDocument/2006/relationships/printerSettings" Target="../printerSettings/printerSettings25.bin"/><Relationship Id="rId4" Type="http://schemas.openxmlformats.org/officeDocument/2006/relationships/comments" Target="../comments43.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5.xml"/><Relationship Id="rId1" Type="http://schemas.openxmlformats.org/officeDocument/2006/relationships/printerSettings" Target="../printerSettings/printerSettings26.bin"/><Relationship Id="rId4" Type="http://schemas.openxmlformats.org/officeDocument/2006/relationships/comments" Target="../comments44.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46.xml"/><Relationship Id="rId1" Type="http://schemas.openxmlformats.org/officeDocument/2006/relationships/printerSettings" Target="../printerSettings/printerSettings27.bin"/><Relationship Id="rId4" Type="http://schemas.openxmlformats.org/officeDocument/2006/relationships/comments" Target="../comments45.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7.xml"/><Relationship Id="rId1" Type="http://schemas.openxmlformats.org/officeDocument/2006/relationships/printerSettings" Target="../printerSettings/printerSettings28.bin"/><Relationship Id="rId4" Type="http://schemas.openxmlformats.org/officeDocument/2006/relationships/comments" Target="../comments4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2361-C780-42C7-BF2B-948DF9D91D77}">
  <sheetPr codeName="Sheet1">
    <tabColor rgb="FFFF0000"/>
  </sheetPr>
  <dimension ref="A8:B20"/>
  <sheetViews>
    <sheetView showRuler="0" view="pageLayout" topLeftCell="A4" zoomScale="80" zoomScaleNormal="100" zoomScalePageLayoutView="80" workbookViewId="0">
      <selection activeCell="B24" sqref="B24"/>
    </sheetView>
  </sheetViews>
  <sheetFormatPr defaultRowHeight="14.4" x14ac:dyDescent="0.3"/>
  <cols>
    <col min="1" max="1" width="23.6640625" customWidth="1"/>
    <col min="2" max="2" width="55" customWidth="1"/>
  </cols>
  <sheetData>
    <row r="8" spans="1:2" ht="17.399999999999999" x14ac:dyDescent="0.3">
      <c r="A8" s="37" t="s">
        <v>1496</v>
      </c>
    </row>
    <row r="9" spans="1:2" x14ac:dyDescent="0.3">
      <c r="A9" s="35" t="s">
        <v>45</v>
      </c>
      <c r="B9" s="36"/>
    </row>
    <row r="10" spans="1:2" x14ac:dyDescent="0.3">
      <c r="A10" s="35" t="s">
        <v>36</v>
      </c>
      <c r="B10" s="38"/>
    </row>
    <row r="11" spans="1:2" x14ac:dyDescent="0.3">
      <c r="A11" s="35" t="s">
        <v>44</v>
      </c>
      <c r="B11" s="35"/>
    </row>
    <row r="13" spans="1:2" x14ac:dyDescent="0.3">
      <c r="A13" s="35"/>
      <c r="B13" s="35"/>
    </row>
    <row r="14" spans="1:2" ht="17.399999999999999" x14ac:dyDescent="0.3">
      <c r="A14" s="37" t="s">
        <v>37</v>
      </c>
      <c r="B14" s="35"/>
    </row>
    <row r="15" spans="1:2" x14ac:dyDescent="0.3">
      <c r="A15" s="35" t="s">
        <v>39</v>
      </c>
      <c r="B15" s="36"/>
    </row>
    <row r="16" spans="1:2" x14ac:dyDescent="0.3">
      <c r="A16" s="35" t="s">
        <v>41</v>
      </c>
      <c r="B16" s="35"/>
    </row>
    <row r="17" spans="1:2" x14ac:dyDescent="0.3">
      <c r="A17" s="35" t="s">
        <v>40</v>
      </c>
      <c r="B17" s="35"/>
    </row>
    <row r="18" spans="1:2" x14ac:dyDescent="0.3">
      <c r="A18" s="35" t="s">
        <v>43</v>
      </c>
      <c r="B18" s="35"/>
    </row>
    <row r="19" spans="1:2" x14ac:dyDescent="0.3">
      <c r="A19" s="35" t="s">
        <v>42</v>
      </c>
      <c r="B19" s="35"/>
    </row>
    <row r="20" spans="1:2" x14ac:dyDescent="0.3">
      <c r="A20" s="35" t="s">
        <v>38</v>
      </c>
      <c r="B20" s="35"/>
    </row>
  </sheetData>
  <pageMargins left="0.7" right="0.7" top="0.75" bottom="0.75" header="0.3" footer="0.3"/>
  <pageSetup paperSize="9" orientation="portrait" horizontalDpi="300" verticalDpi="300" r:id="rId1"/>
  <headerFooter>
    <oddHeader>&amp;L&amp;G</oddHeader>
    <oddFooter>&amp;L&amp;"Tahoma,Regular"&amp;8BSI Group (Thailand) Co., Ltd.
127/29 Panjathani Tower, 24th Floor, 
Nonsee Road, Chongnonsee, Yannawa, 
Bangkok 10120 Thailand
02 294 4889-92 l www.bsigroup.com/en-th&amp;R&amp;G</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25BE-09BE-44A4-ACE7-E42EB891502D}">
  <sheetPr codeName="Sheet9">
    <tabColor rgb="FFFFFF00"/>
  </sheetPr>
  <dimension ref="A1:I20"/>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1342</v>
      </c>
      <c r="C1" s="3"/>
      <c r="D1" s="4" t="s">
        <v>133</v>
      </c>
      <c r="E1" s="4"/>
      <c r="F1" s="5"/>
      <c r="G1" s="3"/>
      <c r="H1" s="6"/>
      <c r="I1" s="6"/>
    </row>
    <row r="2" spans="1:9" x14ac:dyDescent="0.3">
      <c r="A2" s="1"/>
      <c r="B2" s="2"/>
      <c r="C2" s="1"/>
      <c r="D2" s="1" t="s">
        <v>15</v>
      </c>
      <c r="E2" s="1"/>
      <c r="F2" s="1"/>
      <c r="G2" s="1"/>
      <c r="H2" s="7"/>
      <c r="I2" s="7"/>
    </row>
    <row r="3" spans="1:9" s="15" customFormat="1" ht="15" x14ac:dyDescent="0.3">
      <c r="A3" s="8" t="s">
        <v>0</v>
      </c>
      <c r="B3" s="9" t="s">
        <v>1</v>
      </c>
      <c r="C3" s="10" t="s">
        <v>2</v>
      </c>
      <c r="D3" s="11" t="s">
        <v>3</v>
      </c>
      <c r="E3" s="12" t="s">
        <v>46</v>
      </c>
      <c r="F3" s="12" t="s">
        <v>4</v>
      </c>
      <c r="G3" s="13" t="s">
        <v>5</v>
      </c>
      <c r="H3" s="14"/>
    </row>
    <row r="4" spans="1:9" ht="56.25" customHeight="1" x14ac:dyDescent="0.3">
      <c r="A4" s="56">
        <v>7</v>
      </c>
      <c r="B4" s="59" t="s">
        <v>133</v>
      </c>
      <c r="C4" s="17">
        <v>5</v>
      </c>
      <c r="D4" s="18" t="s">
        <v>134</v>
      </c>
      <c r="E4" s="41" t="s">
        <v>135</v>
      </c>
      <c r="F4" s="19"/>
      <c r="G4" s="45">
        <v>5</v>
      </c>
      <c r="H4" s="20"/>
    </row>
    <row r="5" spans="1:9" ht="22.8" x14ac:dyDescent="0.3">
      <c r="A5" s="57"/>
      <c r="B5" s="60"/>
      <c r="C5" s="17">
        <v>5</v>
      </c>
      <c r="D5" s="22" t="s">
        <v>136</v>
      </c>
      <c r="E5" s="41" t="s">
        <v>137</v>
      </c>
      <c r="F5" s="19"/>
      <c r="G5" s="45">
        <v>5</v>
      </c>
      <c r="H5" s="23"/>
    </row>
    <row r="6" spans="1:9" ht="45.75" customHeight="1" x14ac:dyDescent="0.3">
      <c r="A6" s="57"/>
      <c r="B6" s="60"/>
      <c r="C6" s="17">
        <v>5</v>
      </c>
      <c r="D6" s="22" t="s">
        <v>138</v>
      </c>
      <c r="E6" s="41" t="s">
        <v>139</v>
      </c>
      <c r="F6" s="19"/>
      <c r="G6" s="45">
        <v>5</v>
      </c>
      <c r="H6" s="23"/>
    </row>
    <row r="7" spans="1:9" ht="36.75" customHeight="1" x14ac:dyDescent="0.3">
      <c r="A7" s="57"/>
      <c r="B7" s="60"/>
      <c r="C7" s="17">
        <v>5</v>
      </c>
      <c r="D7" s="22" t="s">
        <v>140</v>
      </c>
      <c r="E7" s="41" t="s">
        <v>141</v>
      </c>
      <c r="F7" s="19"/>
      <c r="G7" s="45">
        <v>5</v>
      </c>
      <c r="H7" s="23"/>
    </row>
    <row r="8" spans="1:9" ht="50.25" customHeight="1" x14ac:dyDescent="0.3">
      <c r="A8" s="57"/>
      <c r="B8" s="60"/>
      <c r="C8" s="17">
        <v>5</v>
      </c>
      <c r="D8" s="22" t="s">
        <v>142</v>
      </c>
      <c r="E8" s="41" t="s">
        <v>143</v>
      </c>
      <c r="F8" s="19"/>
      <c r="G8" s="45">
        <v>5</v>
      </c>
      <c r="H8" s="23"/>
    </row>
    <row r="9" spans="1:9" ht="55.5" customHeight="1" x14ac:dyDescent="0.3">
      <c r="A9" s="57"/>
      <c r="B9" s="60"/>
      <c r="C9" s="17">
        <v>5</v>
      </c>
      <c r="D9" s="22" t="s">
        <v>144</v>
      </c>
      <c r="E9" s="41" t="s">
        <v>145</v>
      </c>
      <c r="F9" s="19"/>
      <c r="G9" s="45">
        <v>5</v>
      </c>
      <c r="H9" s="23"/>
    </row>
    <row r="10" spans="1:9" ht="39.75" customHeight="1" x14ac:dyDescent="0.3">
      <c r="A10" s="57"/>
      <c r="B10" s="60"/>
      <c r="C10" s="17">
        <v>5</v>
      </c>
      <c r="D10" s="22" t="s">
        <v>146</v>
      </c>
      <c r="E10" s="41" t="s">
        <v>147</v>
      </c>
      <c r="F10" s="19"/>
      <c r="G10" s="45">
        <v>5</v>
      </c>
      <c r="H10" s="23"/>
    </row>
    <row r="11" spans="1:9" ht="55.5" customHeight="1" x14ac:dyDescent="0.3">
      <c r="A11" s="57"/>
      <c r="B11" s="60"/>
      <c r="C11" s="17">
        <v>5</v>
      </c>
      <c r="D11" s="22" t="s">
        <v>1382</v>
      </c>
      <c r="E11" s="41" t="s">
        <v>1383</v>
      </c>
      <c r="F11" s="19"/>
      <c r="G11" s="45">
        <v>5</v>
      </c>
      <c r="H11" s="23"/>
    </row>
    <row r="12" spans="1:9" ht="57" customHeight="1" x14ac:dyDescent="0.3">
      <c r="A12" s="57"/>
      <c r="B12" s="60"/>
      <c r="C12" s="17">
        <v>5</v>
      </c>
      <c r="D12" s="22" t="s">
        <v>149</v>
      </c>
      <c r="E12" s="41" t="s">
        <v>150</v>
      </c>
      <c r="F12" s="19"/>
      <c r="G12" s="45">
        <v>5</v>
      </c>
      <c r="H12" s="23"/>
    </row>
    <row r="13" spans="1:9" ht="40.5" customHeight="1" x14ac:dyDescent="0.3">
      <c r="A13" s="57"/>
      <c r="B13" s="60"/>
      <c r="C13" s="17">
        <v>5</v>
      </c>
      <c r="D13" s="22" t="s">
        <v>151</v>
      </c>
      <c r="E13" s="41" t="s">
        <v>152</v>
      </c>
      <c r="F13" s="19"/>
      <c r="G13" s="45">
        <v>5</v>
      </c>
      <c r="H13" s="23"/>
    </row>
    <row r="14" spans="1:9" ht="39" customHeight="1" x14ac:dyDescent="0.3">
      <c r="A14" s="57"/>
      <c r="B14" s="60"/>
      <c r="C14" s="17">
        <v>5</v>
      </c>
      <c r="D14" s="22" t="s">
        <v>153</v>
      </c>
      <c r="E14" s="41" t="s">
        <v>154</v>
      </c>
      <c r="F14" s="19"/>
      <c r="G14" s="45">
        <v>5</v>
      </c>
      <c r="H14" s="23"/>
    </row>
    <row r="15" spans="1:9" ht="48" customHeight="1" x14ac:dyDescent="0.3">
      <c r="A15" s="57"/>
      <c r="B15" s="60"/>
      <c r="C15" s="17">
        <v>5</v>
      </c>
      <c r="D15" s="22" t="s">
        <v>155</v>
      </c>
      <c r="E15" s="41" t="s">
        <v>156</v>
      </c>
      <c r="F15" s="19"/>
      <c r="G15" s="45">
        <v>5</v>
      </c>
      <c r="H15" s="23"/>
    </row>
    <row r="16" spans="1:9" ht="36.75" customHeight="1" x14ac:dyDescent="0.3">
      <c r="A16" s="58"/>
      <c r="B16" s="61"/>
      <c r="C16" s="17">
        <v>5</v>
      </c>
      <c r="D16" s="22" t="s">
        <v>157</v>
      </c>
      <c r="E16" s="41" t="s">
        <v>158</v>
      </c>
      <c r="F16" s="19"/>
      <c r="G16" s="45">
        <v>5</v>
      </c>
      <c r="H16" s="23"/>
    </row>
    <row r="17" spans="2:7" x14ac:dyDescent="0.3">
      <c r="B17" s="32" t="s">
        <v>7</v>
      </c>
      <c r="C17" s="33">
        <f>SUM(C4:C16)</f>
        <v>65</v>
      </c>
      <c r="G17" s="34">
        <f>SUM(G4:G16)</f>
        <v>65</v>
      </c>
    </row>
    <row r="19" spans="2:7" x14ac:dyDescent="0.3">
      <c r="C19" s="28">
        <f>SUM(C4:C18)</f>
        <v>130</v>
      </c>
      <c r="E19" s="29"/>
      <c r="F19" s="29" t="s">
        <v>6</v>
      </c>
      <c r="G19" s="53">
        <f>SUM(G17/C17)*100</f>
        <v>100</v>
      </c>
    </row>
    <row r="20" spans="2:7" x14ac:dyDescent="0.3">
      <c r="F20" s="31"/>
    </row>
  </sheetData>
  <mergeCells count="2">
    <mergeCell ref="A4:A16"/>
    <mergeCell ref="B4:B16"/>
  </mergeCells>
  <conditionalFormatting sqref="C4:C16">
    <cfRule type="expression" dxfId="123" priority="18" stopIfTrue="1">
      <formula>AND(C4=0,K4="")</formula>
    </cfRule>
  </conditionalFormatting>
  <conditionalFormatting sqref="G4:G16">
    <cfRule type="expression" dxfId="122" priority="6" stopIfTrue="1">
      <formula>AND(G4=0,N4="")</formula>
    </cfRule>
  </conditionalFormatting>
  <conditionalFormatting sqref="G4:G16">
    <cfRule type="dataBar" priority="5">
      <dataBar>
        <cfvo type="num" val="0"/>
        <cfvo type="num" val="5"/>
        <color theme="8"/>
      </dataBar>
      <extLst>
        <ext xmlns:x14="http://schemas.microsoft.com/office/spreadsheetml/2009/9/main" uri="{B025F937-C7B1-47D3-B67F-A62EFF666E3E}">
          <x14:id>{E5A480A4-B169-40FE-819E-E18F1EA04C0C}</x14:id>
        </ext>
      </extLst>
    </cfRule>
  </conditionalFormatting>
  <conditionalFormatting sqref="G4:G16">
    <cfRule type="dataBar" priority="4">
      <dataBar>
        <cfvo type="num" val="0"/>
        <cfvo type="num" val="5"/>
        <color rgb="FF92D050"/>
      </dataBar>
      <extLst>
        <ext xmlns:x14="http://schemas.microsoft.com/office/spreadsheetml/2009/9/main" uri="{B025F937-C7B1-47D3-B67F-A62EFF666E3E}">
          <x14:id>{558D5B9B-423E-47EF-A1E7-279C66E2E432}</x14:id>
        </ext>
      </extLst>
    </cfRule>
  </conditionalFormatting>
  <conditionalFormatting sqref="G19">
    <cfRule type="expression" dxfId="121" priority="3" stopIfTrue="1">
      <formula>AND(G19=0,M19="")</formula>
    </cfRule>
  </conditionalFormatting>
  <conditionalFormatting sqref="G19">
    <cfRule type="dataBar" priority="2">
      <dataBar>
        <cfvo type="num" val="0"/>
        <cfvo type="num" val="5"/>
        <color theme="8"/>
      </dataBar>
      <extLst>
        <ext xmlns:x14="http://schemas.microsoft.com/office/spreadsheetml/2009/9/main" uri="{B025F937-C7B1-47D3-B67F-A62EFF666E3E}">
          <x14:id>{C2B9346B-873A-43C9-A7BF-AFD931CA2F67}</x14:id>
        </ext>
      </extLst>
    </cfRule>
  </conditionalFormatting>
  <conditionalFormatting sqref="G19">
    <cfRule type="dataBar" priority="1">
      <dataBar>
        <cfvo type="num" val="0"/>
        <cfvo type="num" val="5"/>
        <color rgb="FF92D050"/>
      </dataBar>
      <extLst>
        <ext xmlns:x14="http://schemas.microsoft.com/office/spreadsheetml/2009/9/main" uri="{B025F937-C7B1-47D3-B67F-A62EFF666E3E}">
          <x14:id>{8378EC0D-8800-4917-A36E-3CE4FB8CC9B7}</x14:id>
        </ext>
      </extLst>
    </cfRule>
  </conditionalFormatting>
  <dataValidations count="3">
    <dataValidation type="textLength" operator="lessThanOrEqual" allowBlank="1" showInputMessage="1" showErrorMessage="1" sqref="H5:H16" xr:uid="{14DDECE2-6CA0-42E1-AE02-D9FCECB03734}">
      <formula1>100</formula1>
    </dataValidation>
    <dataValidation type="list" allowBlank="1" showInputMessage="1" showErrorMessage="1" sqref="C4:C16" xr:uid="{578292EB-8BE3-4C40-AAA5-7EAE7C57089B}">
      <formula1>" ,0,5"</formula1>
    </dataValidation>
    <dataValidation type="list" allowBlank="1" showInputMessage="1" showErrorMessage="1" sqref="G4:G16" xr:uid="{19EDB37A-51E4-4FD0-A50B-DA943C930339}">
      <formula1>" ,0,1,2,3,4,5"</formula1>
    </dataValidation>
  </dataValidations>
  <pageMargins left="0.7" right="0.7" top="0.75" bottom="0.75" header="0.3" footer="0.3"/>
  <ignoredErrors>
    <ignoredError sqref="G19"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E5A480A4-B169-40FE-819E-E18F1EA04C0C}">
            <x14:dataBar minLength="0" maxLength="100">
              <x14:cfvo type="num">
                <xm:f>0</xm:f>
              </x14:cfvo>
              <x14:cfvo type="num">
                <xm:f>5</xm:f>
              </x14:cfvo>
              <x14:negativeFillColor rgb="FFFF0000"/>
              <x14:axisColor rgb="FF000000"/>
            </x14:dataBar>
          </x14:cfRule>
          <xm:sqref>G4:G16</xm:sqref>
        </x14:conditionalFormatting>
        <x14:conditionalFormatting xmlns:xm="http://schemas.microsoft.com/office/excel/2006/main">
          <x14:cfRule type="dataBar" id="{558D5B9B-423E-47EF-A1E7-279C66E2E432}">
            <x14:dataBar minLength="0" maxLength="100" gradient="0">
              <x14:cfvo type="num">
                <xm:f>0</xm:f>
              </x14:cfvo>
              <x14:cfvo type="num">
                <xm:f>5</xm:f>
              </x14:cfvo>
              <x14:negativeFillColor rgb="FFFF0000"/>
              <x14:axisColor rgb="FF000000"/>
            </x14:dataBar>
          </x14:cfRule>
          <xm:sqref>G4:G16</xm:sqref>
        </x14:conditionalFormatting>
        <x14:conditionalFormatting xmlns:xm="http://schemas.microsoft.com/office/excel/2006/main">
          <x14:cfRule type="dataBar" id="{C2B9346B-873A-43C9-A7BF-AFD931CA2F67}">
            <x14:dataBar minLength="0" maxLength="100">
              <x14:cfvo type="num">
                <xm:f>0</xm:f>
              </x14:cfvo>
              <x14:cfvo type="num">
                <xm:f>5</xm:f>
              </x14:cfvo>
              <x14:negativeFillColor rgb="FFFF0000"/>
              <x14:axisColor rgb="FF000000"/>
            </x14:dataBar>
          </x14:cfRule>
          <xm:sqref>G19</xm:sqref>
        </x14:conditionalFormatting>
        <x14:conditionalFormatting xmlns:xm="http://schemas.microsoft.com/office/excel/2006/main">
          <x14:cfRule type="dataBar" id="{8378EC0D-8800-4917-A36E-3CE4FB8CC9B7}">
            <x14:dataBar minLength="0" maxLength="100" gradient="0">
              <x14:cfvo type="num">
                <xm:f>0</xm:f>
              </x14:cfvo>
              <x14:cfvo type="num">
                <xm:f>5</xm:f>
              </x14:cfvo>
              <x14:negativeFillColor rgb="FFFF0000"/>
              <x14:axisColor rgb="FF000000"/>
            </x14:dataBar>
          </x14:cfRule>
          <xm:sqref>G19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C457-583C-4972-B13E-52335F32D4C3}">
  <sheetPr codeName="Sheet10">
    <tabColor rgb="FFFFFF00"/>
  </sheetPr>
  <dimension ref="A1:I19"/>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7.44140625" customWidth="1"/>
    <col min="6" max="6" width="39" customWidth="1"/>
    <col min="7" max="7" width="11" customWidth="1"/>
    <col min="8" max="8" width="10.44140625" customWidth="1"/>
    <col min="9" max="9" width="10.6640625" customWidth="1"/>
  </cols>
  <sheetData>
    <row r="1" spans="1:9" ht="22.2" x14ac:dyDescent="0.35">
      <c r="A1" s="1"/>
      <c r="B1" s="2" t="s">
        <v>1343</v>
      </c>
      <c r="C1" s="3"/>
      <c r="D1" s="4" t="s">
        <v>159</v>
      </c>
      <c r="E1" s="4"/>
      <c r="F1" s="5"/>
      <c r="G1" s="3"/>
      <c r="H1" s="6"/>
      <c r="I1" s="6"/>
    </row>
    <row r="2" spans="1:9" x14ac:dyDescent="0.3">
      <c r="A2" s="1"/>
      <c r="B2" s="2"/>
      <c r="C2" s="1"/>
      <c r="D2" s="1" t="s">
        <v>16</v>
      </c>
      <c r="E2" s="1"/>
      <c r="F2" s="1"/>
      <c r="G2" s="1"/>
      <c r="H2" s="7"/>
      <c r="I2" s="7"/>
    </row>
    <row r="3" spans="1:9" s="15" customFormat="1" ht="15" x14ac:dyDescent="0.3">
      <c r="A3" s="8" t="s">
        <v>0</v>
      </c>
      <c r="B3" s="9" t="s">
        <v>1</v>
      </c>
      <c r="C3" s="10" t="s">
        <v>2</v>
      </c>
      <c r="D3" s="11" t="s">
        <v>3</v>
      </c>
      <c r="E3" s="12" t="s">
        <v>46</v>
      </c>
      <c r="F3" s="12" t="s">
        <v>4</v>
      </c>
      <c r="G3" s="13" t="s">
        <v>5</v>
      </c>
      <c r="H3" s="14"/>
    </row>
    <row r="4" spans="1:9" ht="48.75" customHeight="1" x14ac:dyDescent="0.3">
      <c r="A4" s="16">
        <v>8</v>
      </c>
      <c r="B4" s="43" t="s">
        <v>159</v>
      </c>
      <c r="C4" s="17">
        <v>5</v>
      </c>
      <c r="D4" s="18" t="s">
        <v>160</v>
      </c>
      <c r="E4" s="41" t="s">
        <v>161</v>
      </c>
      <c r="F4" s="19"/>
      <c r="G4" s="45">
        <v>5</v>
      </c>
      <c r="H4" s="20"/>
    </row>
    <row r="5" spans="1:9" ht="48" customHeight="1" x14ac:dyDescent="0.3">
      <c r="A5" s="16"/>
      <c r="B5" s="21"/>
      <c r="C5" s="17">
        <v>5</v>
      </c>
      <c r="D5" s="22" t="s">
        <v>162</v>
      </c>
      <c r="E5" s="41" t="s">
        <v>163</v>
      </c>
      <c r="F5" s="19"/>
      <c r="G5" s="45">
        <v>5</v>
      </c>
      <c r="H5" s="23"/>
    </row>
    <row r="6" spans="1:9" ht="31.5" customHeight="1" x14ac:dyDescent="0.3">
      <c r="A6" s="16"/>
      <c r="B6" s="21"/>
      <c r="C6" s="17">
        <v>5</v>
      </c>
      <c r="D6" s="22" t="s">
        <v>164</v>
      </c>
      <c r="E6" s="41" t="s">
        <v>165</v>
      </c>
      <c r="F6" s="19"/>
      <c r="G6" s="45">
        <v>5</v>
      </c>
      <c r="H6" s="23"/>
    </row>
    <row r="7" spans="1:9" ht="24" customHeight="1" x14ac:dyDescent="0.3">
      <c r="A7" s="16"/>
      <c r="B7" s="21"/>
      <c r="C7" s="17">
        <v>5</v>
      </c>
      <c r="D7" s="22" t="s">
        <v>166</v>
      </c>
      <c r="E7" s="41" t="s">
        <v>167</v>
      </c>
      <c r="F7" s="19"/>
      <c r="G7" s="45">
        <v>5</v>
      </c>
      <c r="H7" s="23"/>
    </row>
    <row r="8" spans="1:9" ht="90" customHeight="1" x14ac:dyDescent="0.3">
      <c r="A8" s="16"/>
      <c r="B8" s="21"/>
      <c r="C8" s="17">
        <v>5</v>
      </c>
      <c r="D8" s="22" t="s">
        <v>168</v>
      </c>
      <c r="E8" s="41" t="s">
        <v>169</v>
      </c>
      <c r="F8" s="19"/>
      <c r="G8" s="45">
        <v>5</v>
      </c>
      <c r="H8" s="23"/>
    </row>
    <row r="9" spans="1:9" ht="36.75" customHeight="1" x14ac:dyDescent="0.3">
      <c r="A9" s="16"/>
      <c r="B9" s="21"/>
      <c r="C9" s="17">
        <v>5</v>
      </c>
      <c r="D9" s="22" t="s">
        <v>170</v>
      </c>
      <c r="E9" s="41" t="s">
        <v>171</v>
      </c>
      <c r="F9" s="19"/>
      <c r="G9" s="45">
        <v>5</v>
      </c>
      <c r="H9" s="23"/>
    </row>
    <row r="10" spans="1:9" ht="33" customHeight="1" x14ac:dyDescent="0.3">
      <c r="A10" s="16"/>
      <c r="B10" s="21"/>
      <c r="C10" s="17">
        <v>5</v>
      </c>
      <c r="D10" s="22" t="s">
        <v>172</v>
      </c>
      <c r="E10" s="41" t="s">
        <v>173</v>
      </c>
      <c r="F10" s="19"/>
      <c r="G10" s="45">
        <v>5</v>
      </c>
      <c r="H10" s="23"/>
    </row>
    <row r="11" spans="1:9" ht="57.75" customHeight="1" x14ac:dyDescent="0.3">
      <c r="A11" s="24"/>
      <c r="B11" s="21"/>
      <c r="C11" s="17">
        <v>5</v>
      </c>
      <c r="D11" s="22" t="s">
        <v>174</v>
      </c>
      <c r="E11" s="41" t="s">
        <v>175</v>
      </c>
      <c r="F11" s="19"/>
      <c r="G11" s="45">
        <v>5</v>
      </c>
      <c r="H11" s="23"/>
    </row>
    <row r="12" spans="1:9" ht="112.5" customHeight="1" x14ac:dyDescent="0.3">
      <c r="A12" s="24"/>
      <c r="B12" s="21"/>
      <c r="C12" s="17">
        <v>5</v>
      </c>
      <c r="D12" s="22" t="s">
        <v>176</v>
      </c>
      <c r="E12" s="44" t="s">
        <v>177</v>
      </c>
      <c r="F12" s="25"/>
      <c r="G12" s="45">
        <v>5</v>
      </c>
      <c r="H12" s="23"/>
    </row>
    <row r="13" spans="1:9" ht="88.5" customHeight="1" x14ac:dyDescent="0.3">
      <c r="A13" s="24"/>
      <c r="B13" s="21"/>
      <c r="C13" s="17">
        <v>5</v>
      </c>
      <c r="D13" s="22" t="s">
        <v>178</v>
      </c>
      <c r="E13" s="44" t="s">
        <v>179</v>
      </c>
      <c r="F13" s="25"/>
      <c r="G13" s="45">
        <v>5</v>
      </c>
      <c r="H13" s="23"/>
    </row>
    <row r="14" spans="1:9" ht="42" customHeight="1" x14ac:dyDescent="0.3">
      <c r="A14" s="24"/>
      <c r="B14" s="21"/>
      <c r="C14" s="17">
        <v>5</v>
      </c>
      <c r="D14" s="22" t="s">
        <v>180</v>
      </c>
      <c r="E14" s="44" t="s">
        <v>181</v>
      </c>
      <c r="F14" s="25"/>
      <c r="G14" s="45">
        <v>5</v>
      </c>
      <c r="H14" s="23"/>
    </row>
    <row r="15" spans="1:9" ht="33" customHeight="1" x14ac:dyDescent="0.3">
      <c r="A15" s="24"/>
      <c r="B15" s="21"/>
      <c r="C15" s="17">
        <v>5</v>
      </c>
      <c r="D15" s="22" t="s">
        <v>182</v>
      </c>
      <c r="E15" s="44" t="s">
        <v>183</v>
      </c>
      <c r="F15" s="25"/>
      <c r="G15" s="45">
        <v>5</v>
      </c>
      <c r="H15" s="23"/>
    </row>
    <row r="16" spans="1:9" x14ac:dyDescent="0.3">
      <c r="B16" s="32" t="s">
        <v>7</v>
      </c>
      <c r="C16" s="33">
        <f>SUM(C4:C15)</f>
        <v>60</v>
      </c>
      <c r="G16" s="34">
        <f>SUM(G4:G15)</f>
        <v>60</v>
      </c>
    </row>
    <row r="18" spans="3:7" x14ac:dyDescent="0.3">
      <c r="C18" s="28">
        <f>SUM(C4:C17)</f>
        <v>120</v>
      </c>
      <c r="E18" s="29"/>
      <c r="F18" s="29" t="s">
        <v>6</v>
      </c>
      <c r="G18" s="53">
        <f>SUM(G16/C16)*100</f>
        <v>100</v>
      </c>
    </row>
    <row r="19" spans="3:7" x14ac:dyDescent="0.3">
      <c r="F19" s="31"/>
    </row>
  </sheetData>
  <conditionalFormatting sqref="C4:C15">
    <cfRule type="expression" dxfId="120" priority="18" stopIfTrue="1">
      <formula>AND(C4=0,K4="")</formula>
    </cfRule>
  </conditionalFormatting>
  <conditionalFormatting sqref="G4:G15">
    <cfRule type="expression" dxfId="119" priority="6" stopIfTrue="1">
      <formula>AND(G4=0,N4="")</formula>
    </cfRule>
  </conditionalFormatting>
  <conditionalFormatting sqref="G4:G15">
    <cfRule type="dataBar" priority="5">
      <dataBar>
        <cfvo type="num" val="0"/>
        <cfvo type="num" val="5"/>
        <color theme="8"/>
      </dataBar>
      <extLst>
        <ext xmlns:x14="http://schemas.microsoft.com/office/spreadsheetml/2009/9/main" uri="{B025F937-C7B1-47D3-B67F-A62EFF666E3E}">
          <x14:id>{6A22655B-BE4D-4952-9A2C-5FA76FF02480}</x14:id>
        </ext>
      </extLst>
    </cfRule>
  </conditionalFormatting>
  <conditionalFormatting sqref="G4:G15">
    <cfRule type="dataBar" priority="4">
      <dataBar>
        <cfvo type="num" val="0"/>
        <cfvo type="num" val="5"/>
        <color rgb="FF92D050"/>
      </dataBar>
      <extLst>
        <ext xmlns:x14="http://schemas.microsoft.com/office/spreadsheetml/2009/9/main" uri="{B025F937-C7B1-47D3-B67F-A62EFF666E3E}">
          <x14:id>{401829AA-1DB4-49F7-AED0-E2FE16B78C28}</x14:id>
        </ext>
      </extLst>
    </cfRule>
  </conditionalFormatting>
  <conditionalFormatting sqref="G18">
    <cfRule type="expression" dxfId="118" priority="3" stopIfTrue="1">
      <formula>AND(G18=0,M18="")</formula>
    </cfRule>
  </conditionalFormatting>
  <conditionalFormatting sqref="G18">
    <cfRule type="dataBar" priority="2">
      <dataBar>
        <cfvo type="num" val="0"/>
        <cfvo type="num" val="5"/>
        <color theme="8"/>
      </dataBar>
      <extLst>
        <ext xmlns:x14="http://schemas.microsoft.com/office/spreadsheetml/2009/9/main" uri="{B025F937-C7B1-47D3-B67F-A62EFF666E3E}">
          <x14:id>{49F7C5AB-90DC-45A8-BC9D-B5661FF3AB6B}</x14:id>
        </ext>
      </extLst>
    </cfRule>
  </conditionalFormatting>
  <conditionalFormatting sqref="G18">
    <cfRule type="dataBar" priority="1">
      <dataBar>
        <cfvo type="num" val="0"/>
        <cfvo type="num" val="5"/>
        <color rgb="FF92D050"/>
      </dataBar>
      <extLst>
        <ext xmlns:x14="http://schemas.microsoft.com/office/spreadsheetml/2009/9/main" uri="{B025F937-C7B1-47D3-B67F-A62EFF666E3E}">
          <x14:id>{4691D9AB-D609-4479-9622-477D61B065A3}</x14:id>
        </ext>
      </extLst>
    </cfRule>
  </conditionalFormatting>
  <dataValidations count="3">
    <dataValidation type="textLength" operator="lessThanOrEqual" allowBlank="1" showInputMessage="1" showErrorMessage="1" sqref="H5:H15" xr:uid="{6AD9B41D-27CC-4689-A6C0-88C401C78D97}">
      <formula1>100</formula1>
    </dataValidation>
    <dataValidation type="list" allowBlank="1" showInputMessage="1" showErrorMessage="1" sqref="C4:C15" xr:uid="{CF078F96-F7B2-4CA9-92CA-88D2E74762A9}">
      <formula1>" ,0,5"</formula1>
    </dataValidation>
    <dataValidation type="list" allowBlank="1" showInputMessage="1" showErrorMessage="1" sqref="G4:G15" xr:uid="{5A03168E-10DD-4C94-8A8A-5361AFC7C1E0}">
      <formula1>" ,0,1,2,3,4,5"</formula1>
    </dataValidation>
  </dataValidations>
  <pageMargins left="0.7" right="0.7" top="0.75" bottom="0.75" header="0.3" footer="0.3"/>
  <pageSetup orientation="portrait" horizontalDpi="300" verticalDpi="300" r:id="rId1"/>
  <ignoredErrors>
    <ignoredError sqref="G1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6A22655B-BE4D-4952-9A2C-5FA76FF02480}">
            <x14:dataBar minLength="0" maxLength="100">
              <x14:cfvo type="num">
                <xm:f>0</xm:f>
              </x14:cfvo>
              <x14:cfvo type="num">
                <xm:f>5</xm:f>
              </x14:cfvo>
              <x14:negativeFillColor rgb="FFFF0000"/>
              <x14:axisColor rgb="FF000000"/>
            </x14:dataBar>
          </x14:cfRule>
          <xm:sqref>G4:G15</xm:sqref>
        </x14:conditionalFormatting>
        <x14:conditionalFormatting xmlns:xm="http://schemas.microsoft.com/office/excel/2006/main">
          <x14:cfRule type="dataBar" id="{401829AA-1DB4-49F7-AED0-E2FE16B78C28}">
            <x14:dataBar minLength="0" maxLength="100" gradient="0">
              <x14:cfvo type="num">
                <xm:f>0</xm:f>
              </x14:cfvo>
              <x14:cfvo type="num">
                <xm:f>5</xm:f>
              </x14:cfvo>
              <x14:negativeFillColor rgb="FFFF0000"/>
              <x14:axisColor rgb="FF000000"/>
            </x14:dataBar>
          </x14:cfRule>
          <xm:sqref>G4:G15</xm:sqref>
        </x14:conditionalFormatting>
        <x14:conditionalFormatting xmlns:xm="http://schemas.microsoft.com/office/excel/2006/main">
          <x14:cfRule type="dataBar" id="{49F7C5AB-90DC-45A8-BC9D-B5661FF3AB6B}">
            <x14:dataBar minLength="0" maxLength="100">
              <x14:cfvo type="num">
                <xm:f>0</xm:f>
              </x14:cfvo>
              <x14:cfvo type="num">
                <xm:f>5</xm:f>
              </x14:cfvo>
              <x14:negativeFillColor rgb="FFFF0000"/>
              <x14:axisColor rgb="FF000000"/>
            </x14:dataBar>
          </x14:cfRule>
          <xm:sqref>G18</xm:sqref>
        </x14:conditionalFormatting>
        <x14:conditionalFormatting xmlns:xm="http://schemas.microsoft.com/office/excel/2006/main">
          <x14:cfRule type="dataBar" id="{4691D9AB-D609-4479-9622-477D61B065A3}">
            <x14:dataBar minLength="0" maxLength="100" gradient="0">
              <x14:cfvo type="num">
                <xm:f>0</xm:f>
              </x14:cfvo>
              <x14:cfvo type="num">
                <xm:f>5</xm:f>
              </x14:cfvo>
              <x14:negativeFillColor rgb="FFFF0000"/>
              <x14:axisColor rgb="FF000000"/>
            </x14:dataBar>
          </x14:cfRule>
          <xm:sqref>G18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72126-958A-46BD-B88B-F1C686190884}">
  <sheetPr codeName="Sheet11">
    <tabColor rgb="FFFFFF00"/>
  </sheetPr>
  <dimension ref="A1:I13"/>
  <sheetViews>
    <sheetView zoomScale="80" zoomScaleNormal="80" workbookViewId="0">
      <selection activeCell="G4" sqref="G4:G9"/>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1344</v>
      </c>
      <c r="C1" s="3"/>
      <c r="D1" s="4" t="s">
        <v>184</v>
      </c>
      <c r="E1" s="4"/>
      <c r="F1" s="5"/>
      <c r="G1" s="3"/>
      <c r="H1" s="6"/>
      <c r="I1" s="6"/>
    </row>
    <row r="2" spans="1:9" x14ac:dyDescent="0.3">
      <c r="A2" s="1"/>
      <c r="B2" s="2"/>
      <c r="C2" s="1"/>
      <c r="D2" s="1" t="s">
        <v>17</v>
      </c>
      <c r="E2" s="1"/>
      <c r="F2" s="1"/>
      <c r="G2" s="1"/>
      <c r="H2" s="7"/>
      <c r="I2" s="7"/>
    </row>
    <row r="3" spans="1:9" s="15" customFormat="1" ht="15" x14ac:dyDescent="0.3">
      <c r="A3" s="8" t="s">
        <v>0</v>
      </c>
      <c r="B3" s="9" t="s">
        <v>1</v>
      </c>
      <c r="C3" s="10" t="s">
        <v>2</v>
      </c>
      <c r="D3" s="11" t="s">
        <v>3</v>
      </c>
      <c r="E3" s="12" t="s">
        <v>46</v>
      </c>
      <c r="F3" s="12" t="s">
        <v>4</v>
      </c>
      <c r="G3" s="13" t="s">
        <v>5</v>
      </c>
      <c r="H3" s="14"/>
    </row>
    <row r="4" spans="1:9" ht="39.75" customHeight="1" x14ac:dyDescent="0.3">
      <c r="A4" s="56">
        <v>9</v>
      </c>
      <c r="B4" s="59" t="s">
        <v>184</v>
      </c>
      <c r="C4" s="17">
        <v>5</v>
      </c>
      <c r="D4" s="18" t="s">
        <v>185</v>
      </c>
      <c r="E4" s="41" t="s">
        <v>186</v>
      </c>
      <c r="F4" s="19"/>
      <c r="G4" s="45">
        <v>5</v>
      </c>
      <c r="H4" s="20"/>
    </row>
    <row r="5" spans="1:9" ht="61.5" customHeight="1" x14ac:dyDescent="0.3">
      <c r="A5" s="57"/>
      <c r="B5" s="60"/>
      <c r="C5" s="17">
        <v>5</v>
      </c>
      <c r="D5" s="22" t="s">
        <v>187</v>
      </c>
      <c r="E5" s="41" t="s">
        <v>188</v>
      </c>
      <c r="F5" s="19"/>
      <c r="G5" s="45">
        <v>5</v>
      </c>
      <c r="H5" s="23"/>
    </row>
    <row r="6" spans="1:9" ht="182.4" x14ac:dyDescent="0.3">
      <c r="A6" s="57"/>
      <c r="B6" s="60"/>
      <c r="C6" s="17">
        <v>5</v>
      </c>
      <c r="D6" s="22" t="s">
        <v>189</v>
      </c>
      <c r="E6" s="41" t="s">
        <v>191</v>
      </c>
      <c r="F6" s="19"/>
      <c r="G6" s="45">
        <v>5</v>
      </c>
      <c r="H6" s="23"/>
    </row>
    <row r="7" spans="1:9" ht="33.75" customHeight="1" x14ac:dyDescent="0.3">
      <c r="A7" s="57"/>
      <c r="B7" s="60"/>
      <c r="C7" s="17">
        <v>5</v>
      </c>
      <c r="D7" s="22" t="s">
        <v>190</v>
      </c>
      <c r="E7" s="41" t="s">
        <v>192</v>
      </c>
      <c r="F7" s="19"/>
      <c r="G7" s="45">
        <v>5</v>
      </c>
      <c r="H7" s="23"/>
    </row>
    <row r="8" spans="1:9" ht="84.75" customHeight="1" x14ac:dyDescent="0.3">
      <c r="A8" s="57"/>
      <c r="B8" s="60"/>
      <c r="C8" s="17">
        <v>5</v>
      </c>
      <c r="D8" s="22" t="s">
        <v>193</v>
      </c>
      <c r="E8" s="41" t="s">
        <v>194</v>
      </c>
      <c r="F8" s="19"/>
      <c r="G8" s="45">
        <v>5</v>
      </c>
      <c r="H8" s="23"/>
    </row>
    <row r="9" spans="1:9" ht="34.200000000000003" x14ac:dyDescent="0.3">
      <c r="A9" s="58"/>
      <c r="B9" s="61"/>
      <c r="C9" s="17">
        <v>5</v>
      </c>
      <c r="D9" s="22" t="s">
        <v>195</v>
      </c>
      <c r="E9" s="41" t="s">
        <v>196</v>
      </c>
      <c r="F9" s="19"/>
      <c r="G9" s="45">
        <v>5</v>
      </c>
      <c r="H9" s="23"/>
    </row>
    <row r="10" spans="1:9" x14ac:dyDescent="0.3">
      <c r="B10" s="32" t="s">
        <v>7</v>
      </c>
      <c r="C10" s="33">
        <f>SUM(C4:C9)</f>
        <v>30</v>
      </c>
      <c r="G10" s="34">
        <f>SUM(G4:G9)</f>
        <v>30</v>
      </c>
    </row>
    <row r="12" spans="1:9" x14ac:dyDescent="0.3">
      <c r="C12" s="28">
        <f>SUM(C4:C11)</f>
        <v>60</v>
      </c>
      <c r="E12" s="29"/>
      <c r="F12" s="29" t="s">
        <v>6</v>
      </c>
      <c r="G12" s="53">
        <f>SUM(G10/C10)*100</f>
        <v>100</v>
      </c>
    </row>
    <row r="13" spans="1:9" x14ac:dyDescent="0.3">
      <c r="F13" s="31"/>
    </row>
  </sheetData>
  <mergeCells count="2">
    <mergeCell ref="A4:A9"/>
    <mergeCell ref="B4:B9"/>
  </mergeCells>
  <conditionalFormatting sqref="C4:C9">
    <cfRule type="expression" dxfId="117" priority="18" stopIfTrue="1">
      <formula>AND(C4=0,K4="")</formula>
    </cfRule>
  </conditionalFormatting>
  <conditionalFormatting sqref="G4:G9">
    <cfRule type="expression" dxfId="116" priority="6" stopIfTrue="1">
      <formula>AND(G4=0,N4="")</formula>
    </cfRule>
  </conditionalFormatting>
  <conditionalFormatting sqref="G4:G9">
    <cfRule type="dataBar" priority="5">
      <dataBar>
        <cfvo type="num" val="0"/>
        <cfvo type="num" val="5"/>
        <color theme="8"/>
      </dataBar>
      <extLst>
        <ext xmlns:x14="http://schemas.microsoft.com/office/spreadsheetml/2009/9/main" uri="{B025F937-C7B1-47D3-B67F-A62EFF666E3E}">
          <x14:id>{21112647-8BD5-40B6-9AB6-10566BC57D96}</x14:id>
        </ext>
      </extLst>
    </cfRule>
  </conditionalFormatting>
  <conditionalFormatting sqref="G4:G9">
    <cfRule type="dataBar" priority="4">
      <dataBar>
        <cfvo type="num" val="0"/>
        <cfvo type="num" val="5"/>
        <color rgb="FF92D050"/>
      </dataBar>
      <extLst>
        <ext xmlns:x14="http://schemas.microsoft.com/office/spreadsheetml/2009/9/main" uri="{B025F937-C7B1-47D3-B67F-A62EFF666E3E}">
          <x14:id>{DBD203BC-4354-4E69-BB25-63452FC2085E}</x14:id>
        </ext>
      </extLst>
    </cfRule>
  </conditionalFormatting>
  <conditionalFormatting sqref="G12">
    <cfRule type="expression" dxfId="115" priority="3" stopIfTrue="1">
      <formula>AND(G12=0,M12="")</formula>
    </cfRule>
  </conditionalFormatting>
  <conditionalFormatting sqref="G12">
    <cfRule type="dataBar" priority="2">
      <dataBar>
        <cfvo type="num" val="0"/>
        <cfvo type="num" val="5"/>
        <color theme="8"/>
      </dataBar>
      <extLst>
        <ext xmlns:x14="http://schemas.microsoft.com/office/spreadsheetml/2009/9/main" uri="{B025F937-C7B1-47D3-B67F-A62EFF666E3E}">
          <x14:id>{83DEA3DE-29CC-4B02-89A6-425F03EF1912}</x14:id>
        </ext>
      </extLst>
    </cfRule>
  </conditionalFormatting>
  <conditionalFormatting sqref="G12">
    <cfRule type="dataBar" priority="1">
      <dataBar>
        <cfvo type="num" val="0"/>
        <cfvo type="num" val="5"/>
        <color rgb="FF92D050"/>
      </dataBar>
      <extLst>
        <ext xmlns:x14="http://schemas.microsoft.com/office/spreadsheetml/2009/9/main" uri="{B025F937-C7B1-47D3-B67F-A62EFF666E3E}">
          <x14:id>{DD9B9675-DDD4-41F0-AAFC-7011C59FC3DA}</x14:id>
        </ext>
      </extLst>
    </cfRule>
  </conditionalFormatting>
  <dataValidations count="3">
    <dataValidation type="textLength" operator="lessThanOrEqual" allowBlank="1" showInputMessage="1" showErrorMessage="1" sqref="H5:H9" xr:uid="{145C66F1-A8F7-437C-B451-3375C0461B5D}">
      <formula1>100</formula1>
    </dataValidation>
    <dataValidation type="list" allowBlank="1" showInputMessage="1" showErrorMessage="1" sqref="C4:C9" xr:uid="{9039EDD8-AB2B-4B27-B33E-0B8E46DC3B7A}">
      <formula1>" ,0,5"</formula1>
    </dataValidation>
    <dataValidation type="list" allowBlank="1" showInputMessage="1" showErrorMessage="1" sqref="G4:G9" xr:uid="{41A618F0-9240-4730-A046-6EA2B5242DC6}">
      <formula1>" ,0,1,2,3,4,5"</formula1>
    </dataValidation>
  </dataValidations>
  <pageMargins left="0.7" right="0.7" top="0.75" bottom="0.75" header="0.3" footer="0.3"/>
  <ignoredErrors>
    <ignoredError sqref="G12"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21112647-8BD5-40B6-9AB6-10566BC57D96}">
            <x14:dataBar minLength="0" maxLength="100">
              <x14:cfvo type="num">
                <xm:f>0</xm:f>
              </x14:cfvo>
              <x14:cfvo type="num">
                <xm:f>5</xm:f>
              </x14:cfvo>
              <x14:negativeFillColor rgb="FFFF0000"/>
              <x14:axisColor rgb="FF000000"/>
            </x14:dataBar>
          </x14:cfRule>
          <xm:sqref>G4:G9</xm:sqref>
        </x14:conditionalFormatting>
        <x14:conditionalFormatting xmlns:xm="http://schemas.microsoft.com/office/excel/2006/main">
          <x14:cfRule type="dataBar" id="{DBD203BC-4354-4E69-BB25-63452FC2085E}">
            <x14:dataBar minLength="0" maxLength="100" gradient="0">
              <x14:cfvo type="num">
                <xm:f>0</xm:f>
              </x14:cfvo>
              <x14:cfvo type="num">
                <xm:f>5</xm:f>
              </x14:cfvo>
              <x14:negativeFillColor rgb="FFFF0000"/>
              <x14:axisColor rgb="FF000000"/>
            </x14:dataBar>
          </x14:cfRule>
          <xm:sqref>G4:G9</xm:sqref>
        </x14:conditionalFormatting>
        <x14:conditionalFormatting xmlns:xm="http://schemas.microsoft.com/office/excel/2006/main">
          <x14:cfRule type="dataBar" id="{83DEA3DE-29CC-4B02-89A6-425F03EF1912}">
            <x14:dataBar minLength="0" maxLength="10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DD9B9675-DDD4-41F0-AAFC-7011C59FC3DA}">
            <x14:dataBar minLength="0" maxLength="100" gradient="0">
              <x14:cfvo type="num">
                <xm:f>0</xm:f>
              </x14:cfvo>
              <x14:cfvo type="num">
                <xm:f>5</xm:f>
              </x14:cfvo>
              <x14:negativeFillColor rgb="FFFF0000"/>
              <x14:axisColor rgb="FF000000"/>
            </x14:dataBar>
          </x14:cfRule>
          <xm:sqref>G12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3B1E-86AC-4CEF-A20A-1B5C93D0B194}">
  <sheetPr codeName="Sheet12">
    <tabColor rgb="FFFFFF00"/>
  </sheetPr>
  <dimension ref="A1:I10"/>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1345</v>
      </c>
      <c r="C1" s="3"/>
      <c r="D1" s="4" t="s">
        <v>197</v>
      </c>
      <c r="E1" s="4"/>
      <c r="F1" s="5"/>
      <c r="G1" s="3"/>
      <c r="H1" s="6"/>
      <c r="I1" s="6"/>
    </row>
    <row r="2" spans="1:9" x14ac:dyDescent="0.3">
      <c r="A2" s="1"/>
      <c r="B2" s="2"/>
      <c r="C2" s="1"/>
      <c r="D2" s="1" t="s">
        <v>18</v>
      </c>
      <c r="E2" s="1"/>
      <c r="F2" s="1"/>
      <c r="G2" s="1"/>
      <c r="H2" s="7"/>
      <c r="I2" s="7"/>
    </row>
    <row r="3" spans="1:9" s="15" customFormat="1" ht="15" x14ac:dyDescent="0.3">
      <c r="A3" s="8" t="s">
        <v>0</v>
      </c>
      <c r="B3" s="9" t="s">
        <v>1</v>
      </c>
      <c r="C3" s="10" t="s">
        <v>2</v>
      </c>
      <c r="D3" s="11" t="s">
        <v>3</v>
      </c>
      <c r="E3" s="12" t="s">
        <v>46</v>
      </c>
      <c r="F3" s="12" t="s">
        <v>4</v>
      </c>
      <c r="G3" s="13" t="s">
        <v>5</v>
      </c>
      <c r="H3" s="14"/>
    </row>
    <row r="4" spans="1:9" ht="74.25" customHeight="1" x14ac:dyDescent="0.3">
      <c r="A4" s="56">
        <v>10</v>
      </c>
      <c r="B4" s="59" t="s">
        <v>197</v>
      </c>
      <c r="C4" s="17">
        <v>5</v>
      </c>
      <c r="D4" s="18" t="s">
        <v>198</v>
      </c>
      <c r="E4" s="41" t="s">
        <v>199</v>
      </c>
      <c r="F4" s="19"/>
      <c r="G4" s="45">
        <v>5</v>
      </c>
      <c r="H4" s="20"/>
    </row>
    <row r="5" spans="1:9" ht="38.25" customHeight="1" x14ac:dyDescent="0.3">
      <c r="A5" s="57"/>
      <c r="B5" s="60"/>
      <c r="C5" s="17">
        <v>5</v>
      </c>
      <c r="D5" s="22" t="s">
        <v>200</v>
      </c>
      <c r="E5" s="41" t="s">
        <v>201</v>
      </c>
      <c r="F5" s="19"/>
      <c r="G5" s="45">
        <v>5</v>
      </c>
      <c r="H5" s="23"/>
    </row>
    <row r="6" spans="1:9" ht="34.5" customHeight="1" x14ac:dyDescent="0.3">
      <c r="A6" s="58"/>
      <c r="B6" s="61"/>
      <c r="C6" s="17">
        <v>5</v>
      </c>
      <c r="D6" s="22" t="s">
        <v>202</v>
      </c>
      <c r="E6" s="41" t="s">
        <v>203</v>
      </c>
      <c r="F6" s="19"/>
      <c r="G6" s="45">
        <v>5</v>
      </c>
      <c r="H6" s="23"/>
    </row>
    <row r="7" spans="1:9" x14ac:dyDescent="0.3">
      <c r="B7" s="32" t="s">
        <v>7</v>
      </c>
      <c r="C7" s="33">
        <f>SUM(C4:C6)</f>
        <v>15</v>
      </c>
      <c r="G7" s="34">
        <f>SUM(G4:G6)</f>
        <v>15</v>
      </c>
    </row>
    <row r="9" spans="1:9" x14ac:dyDescent="0.3">
      <c r="C9" s="28">
        <f>SUM(C4:C8)</f>
        <v>30</v>
      </c>
      <c r="E9" s="29"/>
      <c r="F9" s="29" t="s">
        <v>6</v>
      </c>
      <c r="G9" s="53">
        <f>SUM(G7/C7)*100</f>
        <v>100</v>
      </c>
    </row>
    <row r="10" spans="1:9" x14ac:dyDescent="0.3">
      <c r="F10" s="31"/>
    </row>
  </sheetData>
  <mergeCells count="2">
    <mergeCell ref="A4:A6"/>
    <mergeCell ref="B4:B6"/>
  </mergeCells>
  <conditionalFormatting sqref="C4:C6">
    <cfRule type="expression" dxfId="114" priority="18" stopIfTrue="1">
      <formula>AND(C4=0,K4="")</formula>
    </cfRule>
  </conditionalFormatting>
  <conditionalFormatting sqref="G4:G6">
    <cfRule type="expression" dxfId="113" priority="6" stopIfTrue="1">
      <formula>AND(G4=0,N4="")</formula>
    </cfRule>
  </conditionalFormatting>
  <conditionalFormatting sqref="G4:G6">
    <cfRule type="dataBar" priority="5">
      <dataBar>
        <cfvo type="num" val="0"/>
        <cfvo type="num" val="5"/>
        <color theme="8"/>
      </dataBar>
      <extLst>
        <ext xmlns:x14="http://schemas.microsoft.com/office/spreadsheetml/2009/9/main" uri="{B025F937-C7B1-47D3-B67F-A62EFF666E3E}">
          <x14:id>{82B6AF3B-9B11-4C2D-B0BD-65523AB83E19}</x14:id>
        </ext>
      </extLst>
    </cfRule>
  </conditionalFormatting>
  <conditionalFormatting sqref="G4:G6">
    <cfRule type="dataBar" priority="4">
      <dataBar>
        <cfvo type="num" val="0"/>
        <cfvo type="num" val="5"/>
        <color rgb="FF92D050"/>
      </dataBar>
      <extLst>
        <ext xmlns:x14="http://schemas.microsoft.com/office/spreadsheetml/2009/9/main" uri="{B025F937-C7B1-47D3-B67F-A62EFF666E3E}">
          <x14:id>{0B0BA346-9895-4A23-BDEE-7361248B95D6}</x14:id>
        </ext>
      </extLst>
    </cfRule>
  </conditionalFormatting>
  <conditionalFormatting sqref="G9">
    <cfRule type="expression" dxfId="112" priority="3" stopIfTrue="1">
      <formula>AND(G9=0,M9="")</formula>
    </cfRule>
  </conditionalFormatting>
  <conditionalFormatting sqref="G9">
    <cfRule type="dataBar" priority="2">
      <dataBar>
        <cfvo type="num" val="0"/>
        <cfvo type="num" val="5"/>
        <color theme="8"/>
      </dataBar>
      <extLst>
        <ext xmlns:x14="http://schemas.microsoft.com/office/spreadsheetml/2009/9/main" uri="{B025F937-C7B1-47D3-B67F-A62EFF666E3E}">
          <x14:id>{0000770B-F255-4B99-9E7B-F5B0498606C8}</x14:id>
        </ext>
      </extLst>
    </cfRule>
  </conditionalFormatting>
  <conditionalFormatting sqref="G9">
    <cfRule type="dataBar" priority="1">
      <dataBar>
        <cfvo type="num" val="0"/>
        <cfvo type="num" val="5"/>
        <color rgb="FF92D050"/>
      </dataBar>
      <extLst>
        <ext xmlns:x14="http://schemas.microsoft.com/office/spreadsheetml/2009/9/main" uri="{B025F937-C7B1-47D3-B67F-A62EFF666E3E}">
          <x14:id>{FE916D1A-88DF-4CB3-8D87-FF871B161DD2}</x14:id>
        </ext>
      </extLst>
    </cfRule>
  </conditionalFormatting>
  <dataValidations count="3">
    <dataValidation type="textLength" operator="lessThanOrEqual" allowBlank="1" showInputMessage="1" showErrorMessage="1" sqref="H5:H6" xr:uid="{B7937F36-EB38-48C9-8744-DAA2A78E5644}">
      <formula1>100</formula1>
    </dataValidation>
    <dataValidation type="list" allowBlank="1" showInputMessage="1" showErrorMessage="1" sqref="C4:C6" xr:uid="{547C3785-40DF-4E68-9135-EF62820EF7BB}">
      <formula1>" ,0,5"</formula1>
    </dataValidation>
    <dataValidation type="list" allowBlank="1" showInputMessage="1" showErrorMessage="1" sqref="G4:G6" xr:uid="{10DD690E-D3AB-498C-BE53-F0137323B4AE}">
      <formula1>" ,0,1,2,3,4,5"</formula1>
    </dataValidation>
  </dataValidations>
  <pageMargins left="0.7" right="0.7" top="0.75" bottom="0.75" header="0.3" footer="0.3"/>
  <ignoredErrors>
    <ignoredError sqref="G9"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82B6AF3B-9B11-4C2D-B0BD-65523AB83E19}">
            <x14:dataBar minLength="0" maxLength="10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0B0BA346-9895-4A23-BDEE-7361248B95D6}">
            <x14:dataBar minLength="0" maxLength="100" gradient="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0000770B-F255-4B99-9E7B-F5B0498606C8}">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FE916D1A-88DF-4CB3-8D87-FF871B161DD2}">
            <x14:dataBar minLength="0" maxLength="100" gradient="0">
              <x14:cfvo type="num">
                <xm:f>0</xm:f>
              </x14:cfvo>
              <x14:cfvo type="num">
                <xm:f>5</xm:f>
              </x14:cfvo>
              <x14:negativeFillColor rgb="FFFF0000"/>
              <x14:axisColor rgb="FF000000"/>
            </x14:dataBar>
          </x14:cfRule>
          <xm:sqref>G9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A677-E375-48E6-A2E5-7A634F86B45C}">
  <sheetPr codeName="Sheet13">
    <tabColor rgb="FFFFFF00"/>
  </sheetPr>
  <dimension ref="A1:I10"/>
  <sheetViews>
    <sheetView zoomScale="80" zoomScaleNormal="80" workbookViewId="0">
      <selection activeCell="G6" sqref="G6"/>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1346</v>
      </c>
      <c r="C1" s="3"/>
      <c r="D1" s="4" t="s">
        <v>204</v>
      </c>
      <c r="E1" s="4"/>
      <c r="F1" s="5"/>
      <c r="G1" s="3"/>
      <c r="H1" s="6"/>
      <c r="I1" s="6"/>
    </row>
    <row r="2" spans="1:9" x14ac:dyDescent="0.3">
      <c r="A2" s="1"/>
      <c r="B2" s="2"/>
      <c r="C2" s="1"/>
      <c r="D2" s="1" t="s">
        <v>19</v>
      </c>
      <c r="E2" s="1"/>
      <c r="F2" s="1"/>
      <c r="G2" s="1"/>
      <c r="H2" s="7"/>
      <c r="I2" s="7"/>
    </row>
    <row r="3" spans="1:9" s="15" customFormat="1" ht="15" x14ac:dyDescent="0.3">
      <c r="A3" s="8" t="s">
        <v>0</v>
      </c>
      <c r="B3" s="9" t="s">
        <v>1</v>
      </c>
      <c r="C3" s="10" t="s">
        <v>2</v>
      </c>
      <c r="D3" s="11" t="s">
        <v>3</v>
      </c>
      <c r="E3" s="12" t="s">
        <v>46</v>
      </c>
      <c r="F3" s="12" t="s">
        <v>4</v>
      </c>
      <c r="G3" s="13" t="s">
        <v>5</v>
      </c>
      <c r="H3" s="14"/>
    </row>
    <row r="4" spans="1:9" ht="40.5" customHeight="1" x14ac:dyDescent="0.3">
      <c r="A4" s="56">
        <v>11</v>
      </c>
      <c r="B4" s="59" t="s">
        <v>205</v>
      </c>
      <c r="C4" s="17">
        <v>5</v>
      </c>
      <c r="D4" s="18" t="s">
        <v>206</v>
      </c>
      <c r="E4" s="41" t="s">
        <v>207</v>
      </c>
      <c r="F4" s="19"/>
      <c r="G4" s="45">
        <v>5</v>
      </c>
      <c r="H4" s="20"/>
    </row>
    <row r="5" spans="1:9" ht="39" customHeight="1" x14ac:dyDescent="0.3">
      <c r="A5" s="57"/>
      <c r="B5" s="60"/>
      <c r="C5" s="17">
        <v>5</v>
      </c>
      <c r="D5" s="22" t="s">
        <v>208</v>
      </c>
      <c r="E5" s="41" t="s">
        <v>209</v>
      </c>
      <c r="F5" s="19"/>
      <c r="G5" s="45">
        <v>5</v>
      </c>
      <c r="H5" s="23"/>
    </row>
    <row r="6" spans="1:9" ht="123" customHeight="1" x14ac:dyDescent="0.3">
      <c r="A6" s="58"/>
      <c r="B6" s="61"/>
      <c r="C6" s="17">
        <v>5</v>
      </c>
      <c r="D6" s="22" t="s">
        <v>210</v>
      </c>
      <c r="E6" s="41" t="s">
        <v>211</v>
      </c>
      <c r="F6" s="19"/>
      <c r="G6" s="45">
        <v>5</v>
      </c>
      <c r="H6" s="23"/>
    </row>
    <row r="7" spans="1:9" x14ac:dyDescent="0.3">
      <c r="B7" s="32" t="s">
        <v>7</v>
      </c>
      <c r="C7" s="33">
        <f>SUM(C4:C6)</f>
        <v>15</v>
      </c>
      <c r="G7" s="34">
        <f>SUM(G4:G6)</f>
        <v>15</v>
      </c>
    </row>
    <row r="9" spans="1:9" x14ac:dyDescent="0.3">
      <c r="C9" s="28">
        <f>SUM(C4:C8)</f>
        <v>30</v>
      </c>
      <c r="E9" s="29"/>
      <c r="F9" s="29" t="s">
        <v>6</v>
      </c>
      <c r="G9" s="53">
        <f>SUM(G7/C7)*100</f>
        <v>100</v>
      </c>
    </row>
    <row r="10" spans="1:9" x14ac:dyDescent="0.3">
      <c r="F10" s="31"/>
    </row>
  </sheetData>
  <dataConsolidate/>
  <mergeCells count="2">
    <mergeCell ref="A4:A6"/>
    <mergeCell ref="B4:B6"/>
  </mergeCells>
  <conditionalFormatting sqref="C4:C6">
    <cfRule type="expression" dxfId="111" priority="18" stopIfTrue="1">
      <formula>AND(C4=0,K4="")</formula>
    </cfRule>
  </conditionalFormatting>
  <conditionalFormatting sqref="G4:G6">
    <cfRule type="expression" dxfId="110" priority="6" stopIfTrue="1">
      <formula>AND(G4=0,N4="")</formula>
    </cfRule>
  </conditionalFormatting>
  <conditionalFormatting sqref="G4:G6">
    <cfRule type="dataBar" priority="5">
      <dataBar>
        <cfvo type="num" val="0"/>
        <cfvo type="num" val="5"/>
        <color theme="8"/>
      </dataBar>
      <extLst>
        <ext xmlns:x14="http://schemas.microsoft.com/office/spreadsheetml/2009/9/main" uri="{B025F937-C7B1-47D3-B67F-A62EFF666E3E}">
          <x14:id>{843FFD34-7CCF-4696-B2FA-026E9D40AD8C}</x14:id>
        </ext>
      </extLst>
    </cfRule>
  </conditionalFormatting>
  <conditionalFormatting sqref="G4:G6">
    <cfRule type="dataBar" priority="4">
      <dataBar>
        <cfvo type="num" val="0"/>
        <cfvo type="num" val="5"/>
        <color rgb="FF92D050"/>
      </dataBar>
      <extLst>
        <ext xmlns:x14="http://schemas.microsoft.com/office/spreadsheetml/2009/9/main" uri="{B025F937-C7B1-47D3-B67F-A62EFF666E3E}">
          <x14:id>{65DD2140-876A-43E1-A66C-3B38E6488B1B}</x14:id>
        </ext>
      </extLst>
    </cfRule>
  </conditionalFormatting>
  <conditionalFormatting sqref="G9">
    <cfRule type="expression" dxfId="109" priority="3" stopIfTrue="1">
      <formula>AND(G9=0,M9="")</formula>
    </cfRule>
  </conditionalFormatting>
  <conditionalFormatting sqref="G9">
    <cfRule type="dataBar" priority="2">
      <dataBar>
        <cfvo type="num" val="0"/>
        <cfvo type="num" val="5"/>
        <color theme="8"/>
      </dataBar>
      <extLst>
        <ext xmlns:x14="http://schemas.microsoft.com/office/spreadsheetml/2009/9/main" uri="{B025F937-C7B1-47D3-B67F-A62EFF666E3E}">
          <x14:id>{3DE9096E-B93A-4760-B7BB-E959D173665C}</x14:id>
        </ext>
      </extLst>
    </cfRule>
  </conditionalFormatting>
  <conditionalFormatting sqref="G9">
    <cfRule type="dataBar" priority="1">
      <dataBar>
        <cfvo type="num" val="0"/>
        <cfvo type="num" val="5"/>
        <color rgb="FF92D050"/>
      </dataBar>
      <extLst>
        <ext xmlns:x14="http://schemas.microsoft.com/office/spreadsheetml/2009/9/main" uri="{B025F937-C7B1-47D3-B67F-A62EFF666E3E}">
          <x14:id>{7E030865-5BB4-402E-9F06-B12E63BC2310}</x14:id>
        </ext>
      </extLst>
    </cfRule>
  </conditionalFormatting>
  <dataValidations count="3">
    <dataValidation type="textLength" operator="lessThanOrEqual" allowBlank="1" showInputMessage="1" showErrorMessage="1" sqref="H5:H6" xr:uid="{D86A3942-8D16-4465-999B-2C6259745991}">
      <formula1>100</formula1>
    </dataValidation>
    <dataValidation type="list" allowBlank="1" showInputMessage="1" showErrorMessage="1" sqref="C4:C6" xr:uid="{52595391-AAAD-49B8-A9A4-9FF01CEC8A4C}">
      <formula1>" ,0,5"</formula1>
    </dataValidation>
    <dataValidation type="list" allowBlank="1" showInputMessage="1" showErrorMessage="1" sqref="G4:G6" xr:uid="{4C102F28-FBF3-437E-A6F1-A9EC0A400553}">
      <formula1>" ,0,1,2,3,4,5"</formula1>
    </dataValidation>
  </dataValidations>
  <pageMargins left="0.7" right="0.7" top="0.75" bottom="0.75" header="0.3" footer="0.3"/>
  <pageSetup orientation="portrait" horizontalDpi="300" verticalDpi="300" r:id="rId1"/>
  <ignoredErrors>
    <ignoredError sqref="G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43FFD34-7CCF-4696-B2FA-026E9D40AD8C}">
            <x14:dataBar minLength="0" maxLength="10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65DD2140-876A-43E1-A66C-3B38E6488B1B}">
            <x14:dataBar minLength="0" maxLength="100" gradient="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3DE9096E-B93A-4760-B7BB-E959D173665C}">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7E030865-5BB4-402E-9F06-B12E63BC2310}">
            <x14:dataBar minLength="0" maxLength="100" gradient="0">
              <x14:cfvo type="num">
                <xm:f>0</xm:f>
              </x14:cfvo>
              <x14:cfvo type="num">
                <xm:f>5</xm:f>
              </x14:cfvo>
              <x14:negativeFillColor rgb="FFFF0000"/>
              <x14:axisColor rgb="FF000000"/>
            </x14:dataBar>
          </x14:cfRule>
          <xm:sqref>G9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20C93-6D65-4315-85B8-7BC4D6221289}">
  <sheetPr codeName="Sheet14">
    <tabColor rgb="FFFFFF00"/>
  </sheetPr>
  <dimension ref="A1:I9"/>
  <sheetViews>
    <sheetView zoomScale="80" zoomScaleNormal="80" workbookViewId="0">
      <selection activeCell="G6" sqref="G6"/>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1347</v>
      </c>
      <c r="C1" s="3"/>
      <c r="D1" s="4" t="s">
        <v>212</v>
      </c>
      <c r="E1" s="4"/>
      <c r="F1" s="5"/>
      <c r="G1" s="3"/>
      <c r="H1" s="6"/>
      <c r="I1" s="6"/>
    </row>
    <row r="2" spans="1:9" x14ac:dyDescent="0.3">
      <c r="A2" s="1"/>
      <c r="B2" s="2"/>
      <c r="C2" s="1"/>
      <c r="D2" s="1" t="s">
        <v>20</v>
      </c>
      <c r="E2" s="1"/>
      <c r="F2" s="1"/>
      <c r="G2" s="1"/>
      <c r="H2" s="7"/>
      <c r="I2" s="7"/>
    </row>
    <row r="3" spans="1:9" s="15" customFormat="1" ht="15" x14ac:dyDescent="0.3">
      <c r="A3" s="8" t="s">
        <v>0</v>
      </c>
      <c r="B3" s="9" t="s">
        <v>1</v>
      </c>
      <c r="C3" s="10" t="s">
        <v>2</v>
      </c>
      <c r="D3" s="11" t="s">
        <v>3</v>
      </c>
      <c r="E3" s="12" t="s">
        <v>46</v>
      </c>
      <c r="F3" s="12" t="s">
        <v>4</v>
      </c>
      <c r="G3" s="13" t="s">
        <v>5</v>
      </c>
      <c r="H3" s="14"/>
    </row>
    <row r="4" spans="1:9" ht="49.5" customHeight="1" x14ac:dyDescent="0.3">
      <c r="A4" s="56">
        <v>12</v>
      </c>
      <c r="B4" s="59" t="s">
        <v>213</v>
      </c>
      <c r="C4" s="17">
        <v>5</v>
      </c>
      <c r="D4" s="18" t="s">
        <v>214</v>
      </c>
      <c r="E4" s="41" t="s">
        <v>215</v>
      </c>
      <c r="F4" s="19"/>
      <c r="G4" s="45">
        <v>5</v>
      </c>
      <c r="H4" s="20"/>
    </row>
    <row r="5" spans="1:9" ht="56.25" customHeight="1" x14ac:dyDescent="0.3">
      <c r="A5" s="58"/>
      <c r="B5" s="61"/>
      <c r="C5" s="17">
        <v>5</v>
      </c>
      <c r="D5" s="22" t="s">
        <v>216</v>
      </c>
      <c r="E5" s="41" t="s">
        <v>217</v>
      </c>
      <c r="F5" s="19"/>
      <c r="G5" s="45">
        <v>5</v>
      </c>
      <c r="H5" s="23"/>
    </row>
    <row r="6" spans="1:9" x14ac:dyDescent="0.3">
      <c r="B6" s="32" t="s">
        <v>7</v>
      </c>
      <c r="C6" s="33">
        <f>SUM(C4:C5)</f>
        <v>10</v>
      </c>
      <c r="G6" s="34">
        <f>SUM(G4:G5)</f>
        <v>10</v>
      </c>
    </row>
    <row r="8" spans="1:9" x14ac:dyDescent="0.3">
      <c r="C8" s="28">
        <f>SUM(C4:C7)</f>
        <v>20</v>
      </c>
      <c r="E8" s="29"/>
      <c r="F8" s="29" t="s">
        <v>6</v>
      </c>
      <c r="G8" s="40">
        <f>SUM(G6/C6)*100</f>
        <v>100</v>
      </c>
    </row>
    <row r="9" spans="1:9" x14ac:dyDescent="0.3">
      <c r="F9" s="31"/>
    </row>
  </sheetData>
  <mergeCells count="2">
    <mergeCell ref="A4:A5"/>
    <mergeCell ref="B4:B5"/>
  </mergeCells>
  <conditionalFormatting sqref="C4:C5">
    <cfRule type="expression" dxfId="108" priority="18" stopIfTrue="1">
      <formula>AND(C4=0,K4="")</formula>
    </cfRule>
  </conditionalFormatting>
  <conditionalFormatting sqref="G4:G5">
    <cfRule type="expression" dxfId="107" priority="6" stopIfTrue="1">
      <formula>AND(G4=0,N4="")</formula>
    </cfRule>
  </conditionalFormatting>
  <conditionalFormatting sqref="G4:G5">
    <cfRule type="dataBar" priority="5">
      <dataBar>
        <cfvo type="num" val="0"/>
        <cfvo type="num" val="5"/>
        <color theme="8"/>
      </dataBar>
      <extLst>
        <ext xmlns:x14="http://schemas.microsoft.com/office/spreadsheetml/2009/9/main" uri="{B025F937-C7B1-47D3-B67F-A62EFF666E3E}">
          <x14:id>{EBE87A51-7BA1-4FE3-85D1-2580ED127978}</x14:id>
        </ext>
      </extLst>
    </cfRule>
  </conditionalFormatting>
  <conditionalFormatting sqref="G4:G5">
    <cfRule type="dataBar" priority="4">
      <dataBar>
        <cfvo type="num" val="0"/>
        <cfvo type="num" val="5"/>
        <color rgb="FF92D050"/>
      </dataBar>
      <extLst>
        <ext xmlns:x14="http://schemas.microsoft.com/office/spreadsheetml/2009/9/main" uri="{B025F937-C7B1-47D3-B67F-A62EFF666E3E}">
          <x14:id>{394CCA72-7631-4C9A-B733-54EC6FB81CA7}</x14:id>
        </ext>
      </extLst>
    </cfRule>
  </conditionalFormatting>
  <conditionalFormatting sqref="G8">
    <cfRule type="expression" dxfId="106" priority="3" stopIfTrue="1">
      <formula>AND(G8=0,M8="")</formula>
    </cfRule>
  </conditionalFormatting>
  <conditionalFormatting sqref="G8">
    <cfRule type="dataBar" priority="2">
      <dataBar>
        <cfvo type="num" val="0"/>
        <cfvo type="num" val="5"/>
        <color theme="8"/>
      </dataBar>
      <extLst>
        <ext xmlns:x14="http://schemas.microsoft.com/office/spreadsheetml/2009/9/main" uri="{B025F937-C7B1-47D3-B67F-A62EFF666E3E}">
          <x14:id>{90EDEFE5-C2C4-452C-93E3-C768C801C73B}</x14:id>
        </ext>
      </extLst>
    </cfRule>
  </conditionalFormatting>
  <conditionalFormatting sqref="G8">
    <cfRule type="dataBar" priority="1">
      <dataBar>
        <cfvo type="num" val="0"/>
        <cfvo type="num" val="5"/>
        <color rgb="FF92D050"/>
      </dataBar>
      <extLst>
        <ext xmlns:x14="http://schemas.microsoft.com/office/spreadsheetml/2009/9/main" uri="{B025F937-C7B1-47D3-B67F-A62EFF666E3E}">
          <x14:id>{EC59CA67-0BD6-400E-84AE-B066F369A986}</x14:id>
        </ext>
      </extLst>
    </cfRule>
  </conditionalFormatting>
  <dataValidations count="3">
    <dataValidation type="textLength" operator="lessThanOrEqual" allowBlank="1" showInputMessage="1" showErrorMessage="1" sqref="H5" xr:uid="{FD5F9E6F-A76A-4DC5-A032-D8EEAB13107A}">
      <formula1>100</formula1>
    </dataValidation>
    <dataValidation type="list" allowBlank="1" showInputMessage="1" showErrorMessage="1" sqref="C4:C5" xr:uid="{570E2364-F4C8-4AA5-943A-8F74EA488DFC}">
      <formula1>" ,0,5"</formula1>
    </dataValidation>
    <dataValidation type="list" allowBlank="1" showInputMessage="1" showErrorMessage="1" sqref="G4:G5" xr:uid="{F23FC7DA-FCE4-4C70-ABD6-86712225AD3A}">
      <formula1>" ,0,1,2,3,4,5"</formula1>
    </dataValidation>
  </dataValidations>
  <pageMargins left="0.7" right="0.7" top="0.75" bottom="0.75" header="0.3" footer="0.3"/>
  <ignoredErrors>
    <ignoredError sqref="G8"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EBE87A51-7BA1-4FE3-85D1-2580ED127978}">
            <x14:dataBar minLength="0" maxLength="100">
              <x14:cfvo type="num">
                <xm:f>0</xm:f>
              </x14:cfvo>
              <x14:cfvo type="num">
                <xm:f>5</xm:f>
              </x14:cfvo>
              <x14:negativeFillColor rgb="FFFF0000"/>
              <x14:axisColor rgb="FF000000"/>
            </x14:dataBar>
          </x14:cfRule>
          <xm:sqref>G4:G5</xm:sqref>
        </x14:conditionalFormatting>
        <x14:conditionalFormatting xmlns:xm="http://schemas.microsoft.com/office/excel/2006/main">
          <x14:cfRule type="dataBar" id="{394CCA72-7631-4C9A-B733-54EC6FB81CA7}">
            <x14:dataBar minLength="0" maxLength="100" gradient="0">
              <x14:cfvo type="num">
                <xm:f>0</xm:f>
              </x14:cfvo>
              <x14:cfvo type="num">
                <xm:f>5</xm:f>
              </x14:cfvo>
              <x14:negativeFillColor rgb="FFFF0000"/>
              <x14:axisColor rgb="FF000000"/>
            </x14:dataBar>
          </x14:cfRule>
          <xm:sqref>G4:G5</xm:sqref>
        </x14:conditionalFormatting>
        <x14:conditionalFormatting xmlns:xm="http://schemas.microsoft.com/office/excel/2006/main">
          <x14:cfRule type="dataBar" id="{90EDEFE5-C2C4-452C-93E3-C768C801C73B}">
            <x14:dataBar minLength="0" maxLength="100">
              <x14:cfvo type="num">
                <xm:f>0</xm:f>
              </x14:cfvo>
              <x14:cfvo type="num">
                <xm:f>5</xm:f>
              </x14:cfvo>
              <x14:negativeFillColor rgb="FFFF0000"/>
              <x14:axisColor rgb="FF000000"/>
            </x14:dataBar>
          </x14:cfRule>
          <xm:sqref>G8</xm:sqref>
        </x14:conditionalFormatting>
        <x14:conditionalFormatting xmlns:xm="http://schemas.microsoft.com/office/excel/2006/main">
          <x14:cfRule type="dataBar" id="{EC59CA67-0BD6-400E-84AE-B066F369A986}">
            <x14:dataBar minLength="0" maxLength="100" gradient="0">
              <x14:cfvo type="num">
                <xm:f>0</xm:f>
              </x14:cfvo>
              <x14:cfvo type="num">
                <xm:f>5</xm:f>
              </x14:cfvo>
              <x14:negativeFillColor rgb="FFFF0000"/>
              <x14:axisColor rgb="FF000000"/>
            </x14:dataBar>
          </x14:cfRule>
          <xm:sqref>G8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E2929-01C8-42D0-9394-FE22F1648AE7}">
  <sheetPr codeName="Sheet15">
    <tabColor rgb="FFFFFF00"/>
  </sheetPr>
  <dimension ref="A1:I15"/>
  <sheetViews>
    <sheetView zoomScale="80" zoomScaleNormal="80" workbookViewId="0">
      <selection activeCell="F5" sqref="F5"/>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1348</v>
      </c>
      <c r="C1" s="3"/>
      <c r="D1" s="4" t="s">
        <v>218</v>
      </c>
      <c r="E1" s="4"/>
      <c r="F1" s="5"/>
      <c r="G1" s="3"/>
      <c r="H1" s="6"/>
      <c r="I1" s="6"/>
    </row>
    <row r="2" spans="1:9" x14ac:dyDescent="0.3">
      <c r="A2" s="1"/>
      <c r="B2" s="2"/>
      <c r="C2" s="1"/>
      <c r="D2" s="1" t="s">
        <v>21</v>
      </c>
      <c r="E2" s="1"/>
      <c r="F2" s="1"/>
      <c r="G2" s="1"/>
      <c r="H2" s="7"/>
      <c r="I2" s="7"/>
    </row>
    <row r="3" spans="1:9" s="15" customFormat="1" ht="15" x14ac:dyDescent="0.3">
      <c r="A3" s="8" t="s">
        <v>0</v>
      </c>
      <c r="B3" s="9" t="s">
        <v>1</v>
      </c>
      <c r="C3" s="10" t="s">
        <v>2</v>
      </c>
      <c r="D3" s="11" t="s">
        <v>3</v>
      </c>
      <c r="E3" s="12" t="s">
        <v>46</v>
      </c>
      <c r="F3" s="12" t="s">
        <v>4</v>
      </c>
      <c r="G3" s="13" t="s">
        <v>5</v>
      </c>
      <c r="H3" s="14"/>
    </row>
    <row r="4" spans="1:9" ht="46.5" customHeight="1" x14ac:dyDescent="0.3">
      <c r="A4" s="56">
        <v>13</v>
      </c>
      <c r="B4" s="59" t="s">
        <v>218</v>
      </c>
      <c r="C4" s="17">
        <v>5</v>
      </c>
      <c r="D4" s="18" t="s">
        <v>219</v>
      </c>
      <c r="E4" s="41" t="s">
        <v>220</v>
      </c>
      <c r="F4" s="19"/>
      <c r="G4" s="45">
        <v>5</v>
      </c>
      <c r="H4" s="20"/>
    </row>
    <row r="5" spans="1:9" ht="35.25" customHeight="1" x14ac:dyDescent="0.3">
      <c r="A5" s="57"/>
      <c r="B5" s="60"/>
      <c r="C5" s="17">
        <v>5</v>
      </c>
      <c r="D5" s="22" t="s">
        <v>221</v>
      </c>
      <c r="E5" s="41" t="s">
        <v>222</v>
      </c>
      <c r="F5" s="19"/>
      <c r="G5" s="45">
        <v>5</v>
      </c>
      <c r="H5" s="23"/>
    </row>
    <row r="6" spans="1:9" ht="22.8" x14ac:dyDescent="0.3">
      <c r="A6" s="57"/>
      <c r="B6" s="60"/>
      <c r="C6" s="17">
        <v>5</v>
      </c>
      <c r="D6" s="22" t="s">
        <v>223</v>
      </c>
      <c r="E6" s="18" t="s">
        <v>224</v>
      </c>
      <c r="F6" s="25"/>
      <c r="G6" s="45">
        <v>5</v>
      </c>
      <c r="H6" s="23"/>
    </row>
    <row r="7" spans="1:9" ht="37.5" customHeight="1" x14ac:dyDescent="0.3">
      <c r="A7" s="57"/>
      <c r="B7" s="60"/>
      <c r="C7" s="17">
        <v>5</v>
      </c>
      <c r="D7" s="22" t="s">
        <v>225</v>
      </c>
      <c r="E7" s="18" t="s">
        <v>226</v>
      </c>
      <c r="F7" s="25"/>
      <c r="G7" s="45">
        <v>5</v>
      </c>
      <c r="H7" s="23"/>
    </row>
    <row r="8" spans="1:9" ht="32.25" customHeight="1" x14ac:dyDescent="0.3">
      <c r="A8" s="57"/>
      <c r="B8" s="60"/>
      <c r="C8" s="17">
        <v>5</v>
      </c>
      <c r="D8" s="22" t="s">
        <v>227</v>
      </c>
      <c r="E8" s="18" t="s">
        <v>228</v>
      </c>
      <c r="F8" s="25"/>
      <c r="G8" s="45">
        <v>5</v>
      </c>
      <c r="H8" s="26"/>
    </row>
    <row r="9" spans="1:9" ht="76.5" customHeight="1" x14ac:dyDescent="0.3">
      <c r="A9" s="57"/>
      <c r="B9" s="60"/>
      <c r="C9" s="17">
        <v>5</v>
      </c>
      <c r="D9" s="22" t="s">
        <v>229</v>
      </c>
      <c r="E9" s="18" t="s">
        <v>230</v>
      </c>
      <c r="F9" s="25"/>
      <c r="G9" s="45">
        <v>5</v>
      </c>
      <c r="H9" s="26"/>
    </row>
    <row r="10" spans="1:9" ht="46.5" customHeight="1" x14ac:dyDescent="0.3">
      <c r="A10" s="57"/>
      <c r="B10" s="60"/>
      <c r="C10" s="17">
        <v>5</v>
      </c>
      <c r="D10" s="22" t="s">
        <v>231</v>
      </c>
      <c r="E10" s="18" t="s">
        <v>232</v>
      </c>
      <c r="F10" s="25"/>
      <c r="G10" s="45">
        <v>5</v>
      </c>
      <c r="H10" s="26"/>
    </row>
    <row r="11" spans="1:9" ht="92.25" customHeight="1" x14ac:dyDescent="0.3">
      <c r="A11" s="58"/>
      <c r="B11" s="61"/>
      <c r="C11" s="17">
        <v>5</v>
      </c>
      <c r="D11" s="22" t="s">
        <v>233</v>
      </c>
      <c r="E11" s="18" t="s">
        <v>234</v>
      </c>
      <c r="F11" s="25"/>
      <c r="G11" s="45">
        <v>5</v>
      </c>
      <c r="H11" s="26"/>
    </row>
    <row r="12" spans="1:9" x14ac:dyDescent="0.3">
      <c r="B12" s="32" t="s">
        <v>7</v>
      </c>
      <c r="C12" s="33">
        <f>SUM(C4:C11)</f>
        <v>40</v>
      </c>
      <c r="G12" s="34">
        <f>SUM(G4:G11)</f>
        <v>40</v>
      </c>
    </row>
    <row r="14" spans="1:9" x14ac:dyDescent="0.3">
      <c r="C14" s="28">
        <f>SUM(C4:C13)</f>
        <v>80</v>
      </c>
      <c r="E14" s="29"/>
      <c r="F14" s="29" t="s">
        <v>6</v>
      </c>
      <c r="G14" s="53">
        <f>SUM(G12/C12)*100</f>
        <v>100</v>
      </c>
    </row>
    <row r="15" spans="1:9" x14ac:dyDescent="0.3">
      <c r="F15" s="31"/>
    </row>
  </sheetData>
  <mergeCells count="2">
    <mergeCell ref="A4:A11"/>
    <mergeCell ref="B4:B11"/>
  </mergeCells>
  <conditionalFormatting sqref="C4:C11">
    <cfRule type="expression" dxfId="105" priority="18" stopIfTrue="1">
      <formula>AND(C4=0,K4="")</formula>
    </cfRule>
  </conditionalFormatting>
  <conditionalFormatting sqref="G4:G11">
    <cfRule type="expression" dxfId="104" priority="6" stopIfTrue="1">
      <formula>AND(G4=0,N4="")</formula>
    </cfRule>
  </conditionalFormatting>
  <conditionalFormatting sqref="G4:G11">
    <cfRule type="dataBar" priority="5">
      <dataBar>
        <cfvo type="num" val="0"/>
        <cfvo type="num" val="5"/>
        <color theme="8"/>
      </dataBar>
      <extLst>
        <ext xmlns:x14="http://schemas.microsoft.com/office/spreadsheetml/2009/9/main" uri="{B025F937-C7B1-47D3-B67F-A62EFF666E3E}">
          <x14:id>{97A2B046-5E2C-4141-A0BD-D2ED7861FDFF}</x14:id>
        </ext>
      </extLst>
    </cfRule>
  </conditionalFormatting>
  <conditionalFormatting sqref="G4:G11">
    <cfRule type="dataBar" priority="4">
      <dataBar>
        <cfvo type="num" val="0"/>
        <cfvo type="num" val="5"/>
        <color rgb="FF92D050"/>
      </dataBar>
      <extLst>
        <ext xmlns:x14="http://schemas.microsoft.com/office/spreadsheetml/2009/9/main" uri="{B025F937-C7B1-47D3-B67F-A62EFF666E3E}">
          <x14:id>{FAFB636A-8A03-486D-AB37-9D50A209A1CD}</x14:id>
        </ext>
      </extLst>
    </cfRule>
  </conditionalFormatting>
  <conditionalFormatting sqref="G14">
    <cfRule type="expression" dxfId="103" priority="3" stopIfTrue="1">
      <formula>AND(G14=0,M14="")</formula>
    </cfRule>
  </conditionalFormatting>
  <conditionalFormatting sqref="G14">
    <cfRule type="dataBar" priority="2">
      <dataBar>
        <cfvo type="num" val="0"/>
        <cfvo type="num" val="5"/>
        <color theme="8"/>
      </dataBar>
      <extLst>
        <ext xmlns:x14="http://schemas.microsoft.com/office/spreadsheetml/2009/9/main" uri="{B025F937-C7B1-47D3-B67F-A62EFF666E3E}">
          <x14:id>{4EF99A3E-2770-42F2-A9F2-8E741D6FA0DF}</x14:id>
        </ext>
      </extLst>
    </cfRule>
  </conditionalFormatting>
  <conditionalFormatting sqref="G14">
    <cfRule type="dataBar" priority="1">
      <dataBar>
        <cfvo type="num" val="0"/>
        <cfvo type="num" val="5"/>
        <color rgb="FF92D050"/>
      </dataBar>
      <extLst>
        <ext xmlns:x14="http://schemas.microsoft.com/office/spreadsheetml/2009/9/main" uri="{B025F937-C7B1-47D3-B67F-A62EFF666E3E}">
          <x14:id>{A1E6EC3D-BD2D-4F32-8ED5-DF464E86C614}</x14:id>
        </ext>
      </extLst>
    </cfRule>
  </conditionalFormatting>
  <dataValidations count="3">
    <dataValidation type="textLength" operator="lessThanOrEqual" allowBlank="1" showInputMessage="1" showErrorMessage="1" sqref="H5:H11" xr:uid="{4FD31CEA-D344-4847-AE6B-2438CCEB13F1}">
      <formula1>100</formula1>
    </dataValidation>
    <dataValidation type="list" allowBlank="1" showInputMessage="1" showErrorMessage="1" sqref="C4:C11" xr:uid="{1CB74617-1058-4692-934E-50D2211D1396}">
      <formula1>" ,0,5"</formula1>
    </dataValidation>
    <dataValidation type="list" allowBlank="1" showInputMessage="1" showErrorMessage="1" sqref="G4:G11" xr:uid="{6B4A142F-81D1-40B5-8925-FEDADA80EB8F}">
      <formula1>" ,0,1,2,3,4,5"</formula1>
    </dataValidation>
  </dataValidations>
  <pageMargins left="0.7" right="0.7" top="0.75" bottom="0.75" header="0.3" footer="0.3"/>
  <ignoredErrors>
    <ignoredError sqref="G14"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97A2B046-5E2C-4141-A0BD-D2ED7861FDFF}">
            <x14:dataBar minLength="0" maxLength="100">
              <x14:cfvo type="num">
                <xm:f>0</xm:f>
              </x14:cfvo>
              <x14:cfvo type="num">
                <xm:f>5</xm:f>
              </x14:cfvo>
              <x14:negativeFillColor rgb="FFFF0000"/>
              <x14:axisColor rgb="FF000000"/>
            </x14:dataBar>
          </x14:cfRule>
          <xm:sqref>G4:G11</xm:sqref>
        </x14:conditionalFormatting>
        <x14:conditionalFormatting xmlns:xm="http://schemas.microsoft.com/office/excel/2006/main">
          <x14:cfRule type="dataBar" id="{FAFB636A-8A03-486D-AB37-9D50A209A1CD}">
            <x14:dataBar minLength="0" maxLength="100" gradient="0">
              <x14:cfvo type="num">
                <xm:f>0</xm:f>
              </x14:cfvo>
              <x14:cfvo type="num">
                <xm:f>5</xm:f>
              </x14:cfvo>
              <x14:negativeFillColor rgb="FFFF0000"/>
              <x14:axisColor rgb="FF000000"/>
            </x14:dataBar>
          </x14:cfRule>
          <xm:sqref>G4:G11</xm:sqref>
        </x14:conditionalFormatting>
        <x14:conditionalFormatting xmlns:xm="http://schemas.microsoft.com/office/excel/2006/main">
          <x14:cfRule type="dataBar" id="{4EF99A3E-2770-42F2-A9F2-8E741D6FA0DF}">
            <x14:dataBar minLength="0" maxLength="100">
              <x14:cfvo type="num">
                <xm:f>0</xm:f>
              </x14:cfvo>
              <x14:cfvo type="num">
                <xm:f>5</xm:f>
              </x14:cfvo>
              <x14:negativeFillColor rgb="FFFF0000"/>
              <x14:axisColor rgb="FF000000"/>
            </x14:dataBar>
          </x14:cfRule>
          <xm:sqref>G14</xm:sqref>
        </x14:conditionalFormatting>
        <x14:conditionalFormatting xmlns:xm="http://schemas.microsoft.com/office/excel/2006/main">
          <x14:cfRule type="dataBar" id="{A1E6EC3D-BD2D-4F32-8ED5-DF464E86C614}">
            <x14:dataBar minLength="0" maxLength="100" gradient="0">
              <x14:cfvo type="num">
                <xm:f>0</xm:f>
              </x14:cfvo>
              <x14:cfvo type="num">
                <xm:f>5</xm:f>
              </x14:cfvo>
              <x14:negativeFillColor rgb="FFFF0000"/>
              <x14:axisColor rgb="FF000000"/>
            </x14:dataBar>
          </x14:cfRule>
          <xm:sqref>G14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966B-AC1F-45F3-8044-0F49C244905A}">
  <sheetPr codeName="Sheet16">
    <tabColor rgb="FFFFFF00"/>
  </sheetPr>
  <dimension ref="A1:I14"/>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1349</v>
      </c>
      <c r="C1" s="3"/>
      <c r="D1" s="4" t="s">
        <v>235</v>
      </c>
      <c r="E1" s="4"/>
      <c r="F1" s="5"/>
      <c r="G1" s="3"/>
      <c r="H1" s="6"/>
      <c r="I1" s="6"/>
    </row>
    <row r="2" spans="1:9" x14ac:dyDescent="0.3">
      <c r="A2" s="1"/>
      <c r="B2" s="2"/>
      <c r="C2" s="1"/>
      <c r="D2" s="1" t="s">
        <v>22</v>
      </c>
      <c r="E2" s="1"/>
      <c r="F2" s="1"/>
      <c r="G2" s="1"/>
      <c r="H2" s="7"/>
      <c r="I2" s="7"/>
    </row>
    <row r="3" spans="1:9" s="15" customFormat="1" ht="15" x14ac:dyDescent="0.3">
      <c r="A3" s="8" t="s">
        <v>0</v>
      </c>
      <c r="B3" s="9" t="s">
        <v>1</v>
      </c>
      <c r="C3" s="10" t="s">
        <v>2</v>
      </c>
      <c r="D3" s="11" t="s">
        <v>3</v>
      </c>
      <c r="E3" s="12" t="s">
        <v>46</v>
      </c>
      <c r="F3" s="12" t="s">
        <v>4</v>
      </c>
      <c r="G3" s="13" t="s">
        <v>5</v>
      </c>
      <c r="H3" s="14"/>
    </row>
    <row r="4" spans="1:9" ht="48.75" customHeight="1" x14ac:dyDescent="0.3">
      <c r="A4" s="56">
        <v>14</v>
      </c>
      <c r="B4" s="59" t="s">
        <v>235</v>
      </c>
      <c r="C4" s="17">
        <v>5</v>
      </c>
      <c r="D4" s="18" t="s">
        <v>236</v>
      </c>
      <c r="E4" s="41" t="s">
        <v>237</v>
      </c>
      <c r="F4" s="19"/>
      <c r="G4" s="45">
        <v>5</v>
      </c>
      <c r="H4" s="20"/>
    </row>
    <row r="5" spans="1:9" ht="27" customHeight="1" x14ac:dyDescent="0.3">
      <c r="A5" s="57"/>
      <c r="B5" s="60"/>
      <c r="C5" s="17">
        <v>5</v>
      </c>
      <c r="D5" s="22" t="s">
        <v>238</v>
      </c>
      <c r="E5" s="41" t="s">
        <v>239</v>
      </c>
      <c r="F5" s="19"/>
      <c r="G5" s="45">
        <v>5</v>
      </c>
      <c r="H5" s="23"/>
    </row>
    <row r="6" spans="1:9" ht="140.25" customHeight="1" x14ac:dyDescent="0.3">
      <c r="A6" s="57"/>
      <c r="B6" s="60"/>
      <c r="C6" s="17">
        <v>5</v>
      </c>
      <c r="D6" s="22" t="s">
        <v>240</v>
      </c>
      <c r="E6" s="41" t="s">
        <v>241</v>
      </c>
      <c r="F6" s="19"/>
      <c r="G6" s="45">
        <v>5</v>
      </c>
      <c r="H6" s="23"/>
    </row>
    <row r="7" spans="1:9" ht="38.25" customHeight="1" x14ac:dyDescent="0.3">
      <c r="A7" s="57"/>
      <c r="B7" s="60"/>
      <c r="C7" s="17">
        <v>5</v>
      </c>
      <c r="D7" s="22" t="s">
        <v>242</v>
      </c>
      <c r="E7" s="41" t="s">
        <v>243</v>
      </c>
      <c r="F7" s="19"/>
      <c r="G7" s="45">
        <v>5</v>
      </c>
      <c r="H7" s="23"/>
    </row>
    <row r="8" spans="1:9" ht="36" customHeight="1" x14ac:dyDescent="0.3">
      <c r="A8" s="57"/>
      <c r="B8" s="60"/>
      <c r="C8" s="17">
        <v>5</v>
      </c>
      <c r="D8" s="22" t="s">
        <v>244</v>
      </c>
      <c r="E8" s="41" t="s">
        <v>245</v>
      </c>
      <c r="F8" s="19"/>
      <c r="G8" s="45">
        <v>5</v>
      </c>
      <c r="H8" s="23"/>
    </row>
    <row r="9" spans="1:9" ht="70.5" customHeight="1" x14ac:dyDescent="0.3">
      <c r="A9" s="57"/>
      <c r="B9" s="60"/>
      <c r="C9" s="17">
        <v>5</v>
      </c>
      <c r="D9" s="22" t="s">
        <v>246</v>
      </c>
      <c r="E9" s="41" t="s">
        <v>247</v>
      </c>
      <c r="F9" s="19"/>
      <c r="G9" s="45">
        <v>5</v>
      </c>
      <c r="H9" s="23"/>
    </row>
    <row r="10" spans="1:9" ht="47.25" customHeight="1" x14ac:dyDescent="0.3">
      <c r="A10" s="58"/>
      <c r="B10" s="61"/>
      <c r="C10" s="17">
        <v>5</v>
      </c>
      <c r="D10" s="22" t="s">
        <v>248</v>
      </c>
      <c r="E10" s="41" t="s">
        <v>249</v>
      </c>
      <c r="F10" s="19"/>
      <c r="G10" s="45">
        <v>5</v>
      </c>
      <c r="H10" s="23"/>
    </row>
    <row r="11" spans="1:9" x14ac:dyDescent="0.3">
      <c r="B11" s="32" t="s">
        <v>7</v>
      </c>
      <c r="C11" s="33">
        <f>SUM(C4:C10)</f>
        <v>35</v>
      </c>
      <c r="G11" s="34">
        <f>SUM(G4:G10)</f>
        <v>35</v>
      </c>
    </row>
    <row r="13" spans="1:9" x14ac:dyDescent="0.3">
      <c r="C13" s="28">
        <f>SUM(C4:C12)</f>
        <v>70</v>
      </c>
      <c r="E13" s="29"/>
      <c r="F13" s="29" t="s">
        <v>6</v>
      </c>
      <c r="G13" s="53">
        <f>SUM(G11/C11)*100</f>
        <v>100</v>
      </c>
    </row>
    <row r="14" spans="1:9" x14ac:dyDescent="0.3">
      <c r="F14" s="31"/>
    </row>
  </sheetData>
  <mergeCells count="2">
    <mergeCell ref="A4:A10"/>
    <mergeCell ref="B4:B10"/>
  </mergeCells>
  <conditionalFormatting sqref="C4:C10">
    <cfRule type="expression" dxfId="102" priority="18" stopIfTrue="1">
      <formula>AND(C4=0,K4="")</formula>
    </cfRule>
  </conditionalFormatting>
  <conditionalFormatting sqref="G4:G10">
    <cfRule type="expression" dxfId="101" priority="6" stopIfTrue="1">
      <formula>AND(G4=0,N4="")</formula>
    </cfRule>
  </conditionalFormatting>
  <conditionalFormatting sqref="G4:G10">
    <cfRule type="dataBar" priority="5">
      <dataBar>
        <cfvo type="num" val="0"/>
        <cfvo type="num" val="5"/>
        <color theme="8"/>
      </dataBar>
      <extLst>
        <ext xmlns:x14="http://schemas.microsoft.com/office/spreadsheetml/2009/9/main" uri="{B025F937-C7B1-47D3-B67F-A62EFF666E3E}">
          <x14:id>{9C232601-AD56-4107-B3E3-0E468452AB5E}</x14:id>
        </ext>
      </extLst>
    </cfRule>
  </conditionalFormatting>
  <conditionalFormatting sqref="G4:G10">
    <cfRule type="dataBar" priority="4">
      <dataBar>
        <cfvo type="num" val="0"/>
        <cfvo type="num" val="5"/>
        <color rgb="FF92D050"/>
      </dataBar>
      <extLst>
        <ext xmlns:x14="http://schemas.microsoft.com/office/spreadsheetml/2009/9/main" uri="{B025F937-C7B1-47D3-B67F-A62EFF666E3E}">
          <x14:id>{7CBCBB7D-2AD3-4099-BF55-D37437C39649}</x14:id>
        </ext>
      </extLst>
    </cfRule>
  </conditionalFormatting>
  <conditionalFormatting sqref="G13">
    <cfRule type="expression" dxfId="100" priority="3" stopIfTrue="1">
      <formula>AND(G13=0,M13="")</formula>
    </cfRule>
  </conditionalFormatting>
  <conditionalFormatting sqref="G13">
    <cfRule type="dataBar" priority="2">
      <dataBar>
        <cfvo type="num" val="0"/>
        <cfvo type="num" val="5"/>
        <color theme="8"/>
      </dataBar>
      <extLst>
        <ext xmlns:x14="http://schemas.microsoft.com/office/spreadsheetml/2009/9/main" uri="{B025F937-C7B1-47D3-B67F-A62EFF666E3E}">
          <x14:id>{291A69CA-B91A-47D6-8344-E8E3BEF45ED3}</x14:id>
        </ext>
      </extLst>
    </cfRule>
  </conditionalFormatting>
  <conditionalFormatting sqref="G13">
    <cfRule type="dataBar" priority="1">
      <dataBar>
        <cfvo type="num" val="0"/>
        <cfvo type="num" val="5"/>
        <color rgb="FF92D050"/>
      </dataBar>
      <extLst>
        <ext xmlns:x14="http://schemas.microsoft.com/office/spreadsheetml/2009/9/main" uri="{B025F937-C7B1-47D3-B67F-A62EFF666E3E}">
          <x14:id>{15021E12-ACF0-495C-B6C1-FFB056B928CD}</x14:id>
        </ext>
      </extLst>
    </cfRule>
  </conditionalFormatting>
  <dataValidations count="3">
    <dataValidation type="textLength" operator="lessThanOrEqual" allowBlank="1" showInputMessage="1" showErrorMessage="1" sqref="H5:H10" xr:uid="{4C84DC1A-E9F0-4DD9-B781-7E4FE12537C5}">
      <formula1>100</formula1>
    </dataValidation>
    <dataValidation type="list" allowBlank="1" showInputMessage="1" showErrorMessage="1" sqref="C4:C10" xr:uid="{76AFEFD1-8ED7-4939-BCA6-820E6B1FD28E}">
      <formula1>" ,0,5"</formula1>
    </dataValidation>
    <dataValidation type="list" allowBlank="1" showInputMessage="1" showErrorMessage="1" sqref="G4:G10" xr:uid="{7B47AF56-3A3F-466C-9661-0246617B507B}">
      <formula1>" ,0,1,2,3,4,5"</formula1>
    </dataValidation>
  </dataValidations>
  <pageMargins left="0.7" right="0.7" top="0.75" bottom="0.75" header="0.3" footer="0.3"/>
  <ignoredErrors>
    <ignoredError sqref="G13"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9C232601-AD56-4107-B3E3-0E468452AB5E}">
            <x14:dataBar minLength="0" maxLength="100">
              <x14:cfvo type="num">
                <xm:f>0</xm:f>
              </x14:cfvo>
              <x14:cfvo type="num">
                <xm:f>5</xm:f>
              </x14:cfvo>
              <x14:negativeFillColor rgb="FFFF0000"/>
              <x14:axisColor rgb="FF000000"/>
            </x14:dataBar>
          </x14:cfRule>
          <xm:sqref>G4:G10</xm:sqref>
        </x14:conditionalFormatting>
        <x14:conditionalFormatting xmlns:xm="http://schemas.microsoft.com/office/excel/2006/main">
          <x14:cfRule type="dataBar" id="{7CBCBB7D-2AD3-4099-BF55-D37437C39649}">
            <x14:dataBar minLength="0" maxLength="100" gradient="0">
              <x14:cfvo type="num">
                <xm:f>0</xm:f>
              </x14:cfvo>
              <x14:cfvo type="num">
                <xm:f>5</xm:f>
              </x14:cfvo>
              <x14:negativeFillColor rgb="FFFF0000"/>
              <x14:axisColor rgb="FF000000"/>
            </x14:dataBar>
          </x14:cfRule>
          <xm:sqref>G4:G10</xm:sqref>
        </x14:conditionalFormatting>
        <x14:conditionalFormatting xmlns:xm="http://schemas.microsoft.com/office/excel/2006/main">
          <x14:cfRule type="dataBar" id="{291A69CA-B91A-47D6-8344-E8E3BEF45ED3}">
            <x14:dataBar minLength="0" maxLength="100">
              <x14:cfvo type="num">
                <xm:f>0</xm:f>
              </x14:cfvo>
              <x14:cfvo type="num">
                <xm:f>5</xm:f>
              </x14:cfvo>
              <x14:negativeFillColor rgb="FFFF0000"/>
              <x14:axisColor rgb="FF000000"/>
            </x14:dataBar>
          </x14:cfRule>
          <xm:sqref>G13</xm:sqref>
        </x14:conditionalFormatting>
        <x14:conditionalFormatting xmlns:xm="http://schemas.microsoft.com/office/excel/2006/main">
          <x14:cfRule type="dataBar" id="{15021E12-ACF0-495C-B6C1-FFB056B928CD}">
            <x14:dataBar minLength="0" maxLength="100" gradient="0">
              <x14:cfvo type="num">
                <xm:f>0</xm:f>
              </x14:cfvo>
              <x14:cfvo type="num">
                <xm:f>5</xm:f>
              </x14:cfvo>
              <x14:negativeFillColor rgb="FFFF0000"/>
              <x14:axisColor rgb="FF000000"/>
            </x14:dataBar>
          </x14:cfRule>
          <xm:sqref>G13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74386-F512-49CA-9EDC-D81D15AFAB0D}">
  <sheetPr codeName="Sheet17">
    <tabColor rgb="FFFFFF00"/>
  </sheetPr>
  <dimension ref="A1:I10"/>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1350</v>
      </c>
      <c r="C1" s="3"/>
      <c r="D1" s="4" t="s">
        <v>250</v>
      </c>
      <c r="E1" s="4"/>
      <c r="F1" s="5"/>
      <c r="G1" s="3"/>
      <c r="H1" s="6"/>
      <c r="I1" s="6"/>
    </row>
    <row r="2" spans="1:9" x14ac:dyDescent="0.3">
      <c r="A2" s="1"/>
      <c r="B2" s="2"/>
      <c r="C2" s="1"/>
      <c r="D2" s="1" t="s">
        <v>23</v>
      </c>
      <c r="E2" s="1"/>
      <c r="F2" s="1"/>
      <c r="G2" s="1"/>
      <c r="H2" s="7"/>
      <c r="I2" s="7"/>
    </row>
    <row r="3" spans="1:9" s="15" customFormat="1" ht="15" x14ac:dyDescent="0.3">
      <c r="A3" s="8" t="s">
        <v>0</v>
      </c>
      <c r="B3" s="9" t="s">
        <v>1</v>
      </c>
      <c r="C3" s="10" t="s">
        <v>2</v>
      </c>
      <c r="D3" s="11" t="s">
        <v>3</v>
      </c>
      <c r="E3" s="12" t="s">
        <v>46</v>
      </c>
      <c r="F3" s="12" t="s">
        <v>4</v>
      </c>
      <c r="G3" s="13" t="s">
        <v>5</v>
      </c>
      <c r="H3" s="14"/>
    </row>
    <row r="4" spans="1:9" ht="44.25" customHeight="1" x14ac:dyDescent="0.3">
      <c r="A4" s="56">
        <v>15</v>
      </c>
      <c r="B4" s="59" t="s">
        <v>250</v>
      </c>
      <c r="C4" s="17">
        <v>5</v>
      </c>
      <c r="D4" s="18" t="s">
        <v>251</v>
      </c>
      <c r="E4" s="41" t="s">
        <v>252</v>
      </c>
      <c r="F4" s="19"/>
      <c r="G4" s="45">
        <v>5</v>
      </c>
      <c r="H4" s="20"/>
    </row>
    <row r="5" spans="1:9" ht="87" customHeight="1" x14ac:dyDescent="0.3">
      <c r="A5" s="57"/>
      <c r="B5" s="60"/>
      <c r="C5" s="17">
        <v>5</v>
      </c>
      <c r="D5" s="22" t="s">
        <v>253</v>
      </c>
      <c r="E5" s="41" t="s">
        <v>254</v>
      </c>
      <c r="F5" s="19"/>
      <c r="G5" s="45">
        <v>5</v>
      </c>
      <c r="H5" s="23"/>
    </row>
    <row r="6" spans="1:9" ht="44.25" customHeight="1" x14ac:dyDescent="0.3">
      <c r="A6" s="58"/>
      <c r="B6" s="61"/>
      <c r="C6" s="17">
        <v>5</v>
      </c>
      <c r="D6" s="22" t="s">
        <v>255</v>
      </c>
      <c r="E6" s="41" t="s">
        <v>256</v>
      </c>
      <c r="F6" s="19"/>
      <c r="G6" s="45">
        <v>5</v>
      </c>
      <c r="H6" s="23"/>
    </row>
    <row r="7" spans="1:9" x14ac:dyDescent="0.3">
      <c r="B7" s="32" t="s">
        <v>7</v>
      </c>
      <c r="C7" s="33">
        <f>SUM(C4:C6)</f>
        <v>15</v>
      </c>
      <c r="G7" s="34">
        <f>SUM(G4:G6)</f>
        <v>15</v>
      </c>
    </row>
    <row r="9" spans="1:9" x14ac:dyDescent="0.3">
      <c r="C9" s="28">
        <f>SUM(C4:C8)</f>
        <v>30</v>
      </c>
      <c r="E9" s="29"/>
      <c r="F9" s="29" t="s">
        <v>6</v>
      </c>
      <c r="G9" s="53">
        <f>SUM(G7/C7)*100</f>
        <v>100</v>
      </c>
    </row>
    <row r="10" spans="1:9" x14ac:dyDescent="0.3">
      <c r="F10" s="31"/>
    </row>
  </sheetData>
  <mergeCells count="2">
    <mergeCell ref="A4:A6"/>
    <mergeCell ref="B4:B6"/>
  </mergeCells>
  <conditionalFormatting sqref="C4:C6">
    <cfRule type="expression" dxfId="99" priority="18" stopIfTrue="1">
      <formula>AND(C4=0,K4="")</formula>
    </cfRule>
  </conditionalFormatting>
  <conditionalFormatting sqref="G4:G6">
    <cfRule type="expression" dxfId="98" priority="6" stopIfTrue="1">
      <formula>AND(G4=0,N4="")</formula>
    </cfRule>
  </conditionalFormatting>
  <conditionalFormatting sqref="G4:G6">
    <cfRule type="dataBar" priority="5">
      <dataBar>
        <cfvo type="num" val="0"/>
        <cfvo type="num" val="5"/>
        <color theme="8"/>
      </dataBar>
      <extLst>
        <ext xmlns:x14="http://schemas.microsoft.com/office/spreadsheetml/2009/9/main" uri="{B025F937-C7B1-47D3-B67F-A62EFF666E3E}">
          <x14:id>{DDA7FC57-E817-4C24-82E0-9D61AC4AF030}</x14:id>
        </ext>
      </extLst>
    </cfRule>
  </conditionalFormatting>
  <conditionalFormatting sqref="G4:G6">
    <cfRule type="dataBar" priority="4">
      <dataBar>
        <cfvo type="num" val="0"/>
        <cfvo type="num" val="5"/>
        <color rgb="FF92D050"/>
      </dataBar>
      <extLst>
        <ext xmlns:x14="http://schemas.microsoft.com/office/spreadsheetml/2009/9/main" uri="{B025F937-C7B1-47D3-B67F-A62EFF666E3E}">
          <x14:id>{107A74CF-347C-4FC7-94EF-BCE09544313F}</x14:id>
        </ext>
      </extLst>
    </cfRule>
  </conditionalFormatting>
  <conditionalFormatting sqref="G9">
    <cfRule type="expression" dxfId="97" priority="3" stopIfTrue="1">
      <formula>AND(G9=0,M9="")</formula>
    </cfRule>
  </conditionalFormatting>
  <conditionalFormatting sqref="G9">
    <cfRule type="dataBar" priority="2">
      <dataBar>
        <cfvo type="num" val="0"/>
        <cfvo type="num" val="5"/>
        <color theme="8"/>
      </dataBar>
      <extLst>
        <ext xmlns:x14="http://schemas.microsoft.com/office/spreadsheetml/2009/9/main" uri="{B025F937-C7B1-47D3-B67F-A62EFF666E3E}">
          <x14:id>{BD7627A9-B40B-473D-8E5C-8C3C9AEA51C4}</x14:id>
        </ext>
      </extLst>
    </cfRule>
  </conditionalFormatting>
  <conditionalFormatting sqref="G9">
    <cfRule type="dataBar" priority="1">
      <dataBar>
        <cfvo type="num" val="0"/>
        <cfvo type="num" val="5"/>
        <color rgb="FF92D050"/>
      </dataBar>
      <extLst>
        <ext xmlns:x14="http://schemas.microsoft.com/office/spreadsheetml/2009/9/main" uri="{B025F937-C7B1-47D3-B67F-A62EFF666E3E}">
          <x14:id>{8E6D9256-C8FD-431A-A7C8-5534252B8F72}</x14:id>
        </ext>
      </extLst>
    </cfRule>
  </conditionalFormatting>
  <dataValidations count="3">
    <dataValidation type="textLength" operator="lessThanOrEqual" allowBlank="1" showInputMessage="1" showErrorMessage="1" sqref="H5:H6" xr:uid="{9FD91F20-81C4-4DB0-975C-A705E0E1385B}">
      <formula1>100</formula1>
    </dataValidation>
    <dataValidation type="list" allowBlank="1" showInputMessage="1" showErrorMessage="1" sqref="C4:C6" xr:uid="{1E0379B7-2AAB-4D7A-852D-A30DD60BE400}">
      <formula1>" ,0,5"</formula1>
    </dataValidation>
    <dataValidation type="list" allowBlank="1" showInputMessage="1" showErrorMessage="1" sqref="G4:G6" xr:uid="{B1ACE837-72AA-4C55-89B9-239E1155EBA2}">
      <formula1>" ,0,1,2,3,4,5"</formula1>
    </dataValidation>
  </dataValidations>
  <pageMargins left="0.7" right="0.7" top="0.75" bottom="0.75" header="0.3" footer="0.3"/>
  <ignoredErrors>
    <ignoredError sqref="G9"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DDA7FC57-E817-4C24-82E0-9D61AC4AF030}">
            <x14:dataBar minLength="0" maxLength="10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107A74CF-347C-4FC7-94EF-BCE09544313F}">
            <x14:dataBar minLength="0" maxLength="100" gradient="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BD7627A9-B40B-473D-8E5C-8C3C9AEA51C4}">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8E6D9256-C8FD-431A-A7C8-5534252B8F72}">
            <x14:dataBar minLength="0" maxLength="100" gradient="0">
              <x14:cfvo type="num">
                <xm:f>0</xm:f>
              </x14:cfvo>
              <x14:cfvo type="num">
                <xm:f>5</xm:f>
              </x14:cfvo>
              <x14:negativeFillColor rgb="FFFF0000"/>
              <x14:axisColor rgb="FF000000"/>
            </x14:dataBar>
          </x14:cfRule>
          <xm:sqref>G9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2F67-2E2A-4D56-BEE5-50B3FA81129C}">
  <sheetPr codeName="Sheet18">
    <tabColor rgb="FFFFFF00"/>
  </sheetPr>
  <dimension ref="A1:I9"/>
  <sheetViews>
    <sheetView zoomScale="80" zoomScaleNormal="80" workbookViewId="0">
      <selection activeCell="G5" sqref="G5"/>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1351</v>
      </c>
      <c r="C1" s="3"/>
      <c r="D1" s="4" t="s">
        <v>257</v>
      </c>
      <c r="E1" s="4"/>
      <c r="F1" s="5"/>
      <c r="G1" s="3"/>
      <c r="H1" s="6"/>
      <c r="I1" s="6"/>
    </row>
    <row r="2" spans="1:9" x14ac:dyDescent="0.3">
      <c r="A2" s="1"/>
      <c r="B2" s="2"/>
      <c r="C2" s="1"/>
      <c r="D2" s="1" t="s">
        <v>24</v>
      </c>
      <c r="E2" s="1"/>
      <c r="F2" s="1"/>
      <c r="G2" s="1"/>
      <c r="H2" s="7"/>
      <c r="I2" s="7"/>
    </row>
    <row r="3" spans="1:9" s="15" customFormat="1" ht="15" x14ac:dyDescent="0.3">
      <c r="A3" s="8" t="s">
        <v>0</v>
      </c>
      <c r="B3" s="9" t="s">
        <v>1</v>
      </c>
      <c r="C3" s="10" t="s">
        <v>2</v>
      </c>
      <c r="D3" s="11" t="s">
        <v>3</v>
      </c>
      <c r="E3" s="12" t="s">
        <v>46</v>
      </c>
      <c r="F3" s="12" t="s">
        <v>4</v>
      </c>
      <c r="G3" s="13" t="s">
        <v>5</v>
      </c>
      <c r="H3" s="14"/>
    </row>
    <row r="4" spans="1:9" ht="51" customHeight="1" x14ac:dyDescent="0.3">
      <c r="A4" s="56">
        <v>16</v>
      </c>
      <c r="B4" s="59" t="s">
        <v>257</v>
      </c>
      <c r="C4" s="17">
        <v>5</v>
      </c>
      <c r="D4" s="18" t="s">
        <v>258</v>
      </c>
      <c r="E4" s="41" t="s">
        <v>259</v>
      </c>
      <c r="F4" s="19"/>
      <c r="G4" s="45">
        <v>5</v>
      </c>
      <c r="H4" s="20"/>
    </row>
    <row r="5" spans="1:9" ht="49.5" customHeight="1" x14ac:dyDescent="0.3">
      <c r="A5" s="58"/>
      <c r="B5" s="61"/>
      <c r="C5" s="17">
        <v>5</v>
      </c>
      <c r="D5" s="22" t="s">
        <v>260</v>
      </c>
      <c r="E5" s="41" t="s">
        <v>261</v>
      </c>
      <c r="F5" s="19"/>
      <c r="G5" s="45">
        <v>5</v>
      </c>
      <c r="H5" s="23"/>
    </row>
    <row r="6" spans="1:9" x14ac:dyDescent="0.3">
      <c r="B6" s="32" t="s">
        <v>7</v>
      </c>
      <c r="C6" s="33">
        <f>SUM(C4:C5)</f>
        <v>10</v>
      </c>
      <c r="G6" s="34">
        <f>SUM(G4:G5)</f>
        <v>10</v>
      </c>
    </row>
    <row r="8" spans="1:9" x14ac:dyDescent="0.3">
      <c r="C8" s="28">
        <f>SUM(C4:C7)</f>
        <v>20</v>
      </c>
      <c r="E8" s="29"/>
      <c r="F8" s="29" t="s">
        <v>6</v>
      </c>
      <c r="G8" s="40">
        <f>SUM(G6/C6)*100</f>
        <v>100</v>
      </c>
    </row>
    <row r="9" spans="1:9" x14ac:dyDescent="0.3">
      <c r="F9" s="31"/>
    </row>
  </sheetData>
  <mergeCells count="2">
    <mergeCell ref="A4:A5"/>
    <mergeCell ref="B4:B5"/>
  </mergeCells>
  <conditionalFormatting sqref="C4:C5">
    <cfRule type="expression" dxfId="96" priority="18" stopIfTrue="1">
      <formula>AND(C4=0,K4="")</formula>
    </cfRule>
  </conditionalFormatting>
  <conditionalFormatting sqref="G4:G5">
    <cfRule type="expression" dxfId="95" priority="6" stopIfTrue="1">
      <formula>AND(G4=0,N4="")</formula>
    </cfRule>
  </conditionalFormatting>
  <conditionalFormatting sqref="G4:G5">
    <cfRule type="dataBar" priority="5">
      <dataBar>
        <cfvo type="num" val="0"/>
        <cfvo type="num" val="5"/>
        <color theme="8"/>
      </dataBar>
      <extLst>
        <ext xmlns:x14="http://schemas.microsoft.com/office/spreadsheetml/2009/9/main" uri="{B025F937-C7B1-47D3-B67F-A62EFF666E3E}">
          <x14:id>{CFC9B827-C938-408F-BE87-BBD0C9C5026D}</x14:id>
        </ext>
      </extLst>
    </cfRule>
  </conditionalFormatting>
  <conditionalFormatting sqref="G4:G5">
    <cfRule type="dataBar" priority="4">
      <dataBar>
        <cfvo type="num" val="0"/>
        <cfvo type="num" val="5"/>
        <color rgb="FF92D050"/>
      </dataBar>
      <extLst>
        <ext xmlns:x14="http://schemas.microsoft.com/office/spreadsheetml/2009/9/main" uri="{B025F937-C7B1-47D3-B67F-A62EFF666E3E}">
          <x14:id>{C2567A3E-0281-4657-8449-62E39AA20A44}</x14:id>
        </ext>
      </extLst>
    </cfRule>
  </conditionalFormatting>
  <conditionalFormatting sqref="G8">
    <cfRule type="expression" dxfId="94" priority="3" stopIfTrue="1">
      <formula>AND(G8=0,M8="")</formula>
    </cfRule>
  </conditionalFormatting>
  <conditionalFormatting sqref="G8">
    <cfRule type="dataBar" priority="2">
      <dataBar>
        <cfvo type="num" val="0"/>
        <cfvo type="num" val="5"/>
        <color theme="8"/>
      </dataBar>
      <extLst>
        <ext xmlns:x14="http://schemas.microsoft.com/office/spreadsheetml/2009/9/main" uri="{B025F937-C7B1-47D3-B67F-A62EFF666E3E}">
          <x14:id>{0F59E2DD-E5FC-4736-BBD2-C83432735C09}</x14:id>
        </ext>
      </extLst>
    </cfRule>
  </conditionalFormatting>
  <conditionalFormatting sqref="G8">
    <cfRule type="dataBar" priority="1">
      <dataBar>
        <cfvo type="num" val="0"/>
        <cfvo type="num" val="5"/>
        <color rgb="FF92D050"/>
      </dataBar>
      <extLst>
        <ext xmlns:x14="http://schemas.microsoft.com/office/spreadsheetml/2009/9/main" uri="{B025F937-C7B1-47D3-B67F-A62EFF666E3E}">
          <x14:id>{22B6EAFE-D6BD-4C74-8EB7-2CA7838EE59F}</x14:id>
        </ext>
      </extLst>
    </cfRule>
  </conditionalFormatting>
  <dataValidations count="3">
    <dataValidation type="textLength" operator="lessThanOrEqual" allowBlank="1" showInputMessage="1" showErrorMessage="1" sqref="H5" xr:uid="{9AFA535E-F3B1-4B77-A307-10D9669FC2D0}">
      <formula1>100</formula1>
    </dataValidation>
    <dataValidation type="list" allowBlank="1" showInputMessage="1" showErrorMessage="1" sqref="C4:C5" xr:uid="{1B482936-39D4-4D45-9EB4-A21141F08D2A}">
      <formula1>" ,0,5"</formula1>
    </dataValidation>
    <dataValidation type="list" allowBlank="1" showInputMessage="1" showErrorMessage="1" sqref="G4:G5" xr:uid="{D5BF8C18-2DBA-4AE3-84BC-52B65E724276}">
      <formula1>" ,0,1,2,3,4,5"</formula1>
    </dataValidation>
  </dataValidations>
  <pageMargins left="0.7" right="0.7" top="0.75" bottom="0.75" header="0.3" footer="0.3"/>
  <ignoredErrors>
    <ignoredError sqref="G8"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CFC9B827-C938-408F-BE87-BBD0C9C5026D}">
            <x14:dataBar minLength="0" maxLength="100">
              <x14:cfvo type="num">
                <xm:f>0</xm:f>
              </x14:cfvo>
              <x14:cfvo type="num">
                <xm:f>5</xm:f>
              </x14:cfvo>
              <x14:negativeFillColor rgb="FFFF0000"/>
              <x14:axisColor rgb="FF000000"/>
            </x14:dataBar>
          </x14:cfRule>
          <xm:sqref>G4:G5</xm:sqref>
        </x14:conditionalFormatting>
        <x14:conditionalFormatting xmlns:xm="http://schemas.microsoft.com/office/excel/2006/main">
          <x14:cfRule type="dataBar" id="{C2567A3E-0281-4657-8449-62E39AA20A44}">
            <x14:dataBar minLength="0" maxLength="100" gradient="0">
              <x14:cfvo type="num">
                <xm:f>0</xm:f>
              </x14:cfvo>
              <x14:cfvo type="num">
                <xm:f>5</xm:f>
              </x14:cfvo>
              <x14:negativeFillColor rgb="FFFF0000"/>
              <x14:axisColor rgb="FF000000"/>
            </x14:dataBar>
          </x14:cfRule>
          <xm:sqref>G4:G5</xm:sqref>
        </x14:conditionalFormatting>
        <x14:conditionalFormatting xmlns:xm="http://schemas.microsoft.com/office/excel/2006/main">
          <x14:cfRule type="dataBar" id="{0F59E2DD-E5FC-4736-BBD2-C83432735C09}">
            <x14:dataBar minLength="0" maxLength="100">
              <x14:cfvo type="num">
                <xm:f>0</xm:f>
              </x14:cfvo>
              <x14:cfvo type="num">
                <xm:f>5</xm:f>
              </x14:cfvo>
              <x14:negativeFillColor rgb="FFFF0000"/>
              <x14:axisColor rgb="FF000000"/>
            </x14:dataBar>
          </x14:cfRule>
          <xm:sqref>G8</xm:sqref>
        </x14:conditionalFormatting>
        <x14:conditionalFormatting xmlns:xm="http://schemas.microsoft.com/office/excel/2006/main">
          <x14:cfRule type="dataBar" id="{22B6EAFE-D6BD-4C74-8EB7-2CA7838EE59F}">
            <x14:dataBar minLength="0" maxLength="100" gradient="0">
              <x14:cfvo type="num">
                <xm:f>0</xm:f>
              </x14:cfvo>
              <x14:cfvo type="num">
                <xm:f>5</xm:f>
              </x14:cfvo>
              <x14:negativeFillColor rgb="FFFF0000"/>
              <x14:axisColor rgb="FF000000"/>
            </x14:dataBar>
          </x14:cfRule>
          <xm:sqref>G8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EA77-C14C-4D66-95C1-35ACF41A8A5A}">
  <sheetPr codeName="Sheet2">
    <tabColor rgb="FFFF0000"/>
  </sheetPr>
  <dimension ref="A1:F49"/>
  <sheetViews>
    <sheetView tabSelected="1" zoomScale="80" zoomScaleNormal="80" workbookViewId="0">
      <pane xSplit="2" ySplit="1" topLeftCell="C2" activePane="bottomRight" state="frozen"/>
      <selection pane="topRight" activeCell="C1" sqref="C1"/>
      <selection pane="bottomLeft" activeCell="A2" sqref="A2"/>
      <selection pane="bottomRight" activeCell="C14" sqref="C14"/>
    </sheetView>
  </sheetViews>
  <sheetFormatPr defaultColWidth="8.88671875" defaultRowHeight="13.2" x14ac:dyDescent="0.25"/>
  <cols>
    <col min="1" max="1" width="25.88671875" style="80" customWidth="1"/>
    <col min="2" max="2" width="14.5546875" style="84" customWidth="1"/>
    <col min="3" max="3" width="45.88671875" style="79" customWidth="1"/>
    <col min="4" max="5" width="45.88671875" style="69" customWidth="1"/>
    <col min="6" max="6" width="27.5546875" style="69" customWidth="1"/>
    <col min="7" max="16384" width="8.88671875" style="69"/>
  </cols>
  <sheetData>
    <row r="1" spans="1:6" x14ac:dyDescent="0.25">
      <c r="B1" s="81" t="s">
        <v>1450</v>
      </c>
      <c r="C1" s="70" t="s">
        <v>1449</v>
      </c>
      <c r="D1" s="70" t="s">
        <v>1393</v>
      </c>
      <c r="E1" s="70" t="s">
        <v>46</v>
      </c>
      <c r="F1" s="70" t="s">
        <v>8</v>
      </c>
    </row>
    <row r="2" spans="1:6" x14ac:dyDescent="0.25">
      <c r="A2" s="82" t="s">
        <v>1448</v>
      </c>
      <c r="B2" s="83" t="s">
        <v>1336</v>
      </c>
      <c r="C2" s="71"/>
      <c r="D2" s="72" t="s">
        <v>1398</v>
      </c>
      <c r="E2" s="69" t="s">
        <v>1399</v>
      </c>
      <c r="F2" s="54">
        <f>LEADERSHIP!G20</f>
        <v>100</v>
      </c>
    </row>
    <row r="3" spans="1:6" x14ac:dyDescent="0.25">
      <c r="B3" s="83" t="s">
        <v>1337</v>
      </c>
      <c r="C3" s="71"/>
      <c r="D3" s="73" t="s">
        <v>1400</v>
      </c>
      <c r="E3" s="69" t="s">
        <v>1401</v>
      </c>
      <c r="F3" s="54">
        <f>'CONTEXT OF THE ORGANIZATION'!G15</f>
        <v>100</v>
      </c>
    </row>
    <row r="4" spans="1:6" x14ac:dyDescent="0.25">
      <c r="B4" s="83" t="s">
        <v>1338</v>
      </c>
      <c r="C4" s="71"/>
      <c r="D4" s="73" t="s">
        <v>1402</v>
      </c>
      <c r="E4" s="69" t="s">
        <v>1403</v>
      </c>
      <c r="F4" s="54">
        <f>'EXPECTATIONS OF INTERESTED PART'!G15</f>
        <v>100</v>
      </c>
    </row>
    <row r="5" spans="1:6" x14ac:dyDescent="0.25">
      <c r="B5" s="83" t="s">
        <v>1339</v>
      </c>
      <c r="C5" s="71"/>
      <c r="D5" s="73" t="s">
        <v>1404</v>
      </c>
      <c r="E5" s="69" t="s">
        <v>1405</v>
      </c>
      <c r="F5" s="54">
        <f>'CUSTOMER SATISFACTION'!G7</f>
        <v>100</v>
      </c>
    </row>
    <row r="6" spans="1:6" x14ac:dyDescent="0.25">
      <c r="B6" s="83" t="s">
        <v>1340</v>
      </c>
      <c r="C6" s="71"/>
      <c r="D6" s="73" t="s">
        <v>1406</v>
      </c>
      <c r="E6" s="69" t="s">
        <v>1407</v>
      </c>
      <c r="F6" s="54">
        <f>'QUALITY POLICY'!G11</f>
        <v>100</v>
      </c>
    </row>
    <row r="7" spans="1:6" x14ac:dyDescent="0.25">
      <c r="B7" s="83" t="s">
        <v>1341</v>
      </c>
      <c r="C7" s="71"/>
      <c r="D7" s="73" t="s">
        <v>1408</v>
      </c>
      <c r="E7" s="69" t="s">
        <v>1409</v>
      </c>
      <c r="F7" s="54">
        <f>'DETERMINING THE SCOPE'!G8</f>
        <v>100</v>
      </c>
    </row>
    <row r="8" spans="1:6" x14ac:dyDescent="0.25">
      <c r="B8" s="83" t="s">
        <v>1342</v>
      </c>
      <c r="C8" s="71"/>
      <c r="D8" s="73" t="s">
        <v>1410</v>
      </c>
      <c r="E8" s="69" t="s">
        <v>1411</v>
      </c>
      <c r="F8" s="54">
        <f>'QUALITY MANAGEMENT SYSTEM'!G19</f>
        <v>100</v>
      </c>
    </row>
    <row r="9" spans="1:6" x14ac:dyDescent="0.25">
      <c r="B9" s="83" t="s">
        <v>1343</v>
      </c>
      <c r="C9" s="71"/>
      <c r="D9" s="73" t="s">
        <v>1412</v>
      </c>
      <c r="E9" s="69" t="s">
        <v>1413</v>
      </c>
      <c r="F9" s="54">
        <f>OBJECTIVES!G18</f>
        <v>100</v>
      </c>
    </row>
    <row r="10" spans="1:6" x14ac:dyDescent="0.25">
      <c r="B10" s="83" t="s">
        <v>1344</v>
      </c>
      <c r="C10" s="71"/>
      <c r="D10" s="73" t="s">
        <v>1414</v>
      </c>
      <c r="E10" s="69" t="s">
        <v>1415</v>
      </c>
      <c r="F10" s="54">
        <f>'MANAGEMENT REVIEW'!G12</f>
        <v>100</v>
      </c>
    </row>
    <row r="11" spans="1:6" x14ac:dyDescent="0.25">
      <c r="B11" s="83" t="s">
        <v>1345</v>
      </c>
      <c r="C11" s="71"/>
      <c r="D11" s="73" t="s">
        <v>1416</v>
      </c>
      <c r="E11" s="69" t="s">
        <v>1417</v>
      </c>
      <c r="F11" s="54">
        <f>CHANGES!G9</f>
        <v>100</v>
      </c>
    </row>
    <row r="12" spans="1:6" x14ac:dyDescent="0.25">
      <c r="B12" s="83" t="s">
        <v>1346</v>
      </c>
      <c r="C12" s="71"/>
      <c r="D12" s="73" t="s">
        <v>1418</v>
      </c>
      <c r="E12" s="69" t="s">
        <v>1419</v>
      </c>
      <c r="F12" s="54">
        <f>'RESPONSIBILITY, AUTHORITY, AND '!G9</f>
        <v>100</v>
      </c>
    </row>
    <row r="13" spans="1:6" x14ac:dyDescent="0.25">
      <c r="B13" s="83" t="s">
        <v>1347</v>
      </c>
      <c r="C13" s="71"/>
      <c r="D13" s="73" t="s">
        <v>1420</v>
      </c>
      <c r="E13" s="69" t="s">
        <v>1421</v>
      </c>
      <c r="F13" s="54">
        <f>RESOURCES!G8</f>
        <v>100</v>
      </c>
    </row>
    <row r="14" spans="1:6" x14ac:dyDescent="0.25">
      <c r="A14" s="82"/>
      <c r="B14" s="83" t="s">
        <v>1348</v>
      </c>
      <c r="C14" s="71"/>
      <c r="D14" s="73" t="s">
        <v>1422</v>
      </c>
      <c r="E14" s="69" t="s">
        <v>1423</v>
      </c>
      <c r="F14" s="54">
        <f>'HUMAN RESOURCES'!G14</f>
        <v>100</v>
      </c>
    </row>
    <row r="15" spans="1:6" x14ac:dyDescent="0.25">
      <c r="B15" s="83" t="s">
        <v>1349</v>
      </c>
      <c r="C15" s="71"/>
      <c r="D15" s="73" t="s">
        <v>1424</v>
      </c>
      <c r="E15" s="69" t="s">
        <v>1425</v>
      </c>
      <c r="F15" s="54">
        <f>'SUPPORT EQUIPMENT'!G13</f>
        <v>100</v>
      </c>
    </row>
    <row r="16" spans="1:6" x14ac:dyDescent="0.25">
      <c r="B16" s="83" t="s">
        <v>1350</v>
      </c>
      <c r="C16" s="71"/>
      <c r="D16" s="69" t="s">
        <v>1426</v>
      </c>
      <c r="E16" s="69" t="s">
        <v>1427</v>
      </c>
      <c r="F16" s="54">
        <f>'MEASUREMENT EQUIPMENT'!G9</f>
        <v>100</v>
      </c>
    </row>
    <row r="17" spans="1:6" x14ac:dyDescent="0.25">
      <c r="B17" s="83" t="s">
        <v>1351</v>
      </c>
      <c r="C17" s="71"/>
      <c r="D17" s="73" t="s">
        <v>1428</v>
      </c>
      <c r="E17" s="69" t="s">
        <v>1429</v>
      </c>
      <c r="F17" s="54">
        <f>DOCUMENTATION!G8</f>
        <v>100</v>
      </c>
    </row>
    <row r="18" spans="1:6" x14ac:dyDescent="0.25">
      <c r="B18" s="83" t="s">
        <v>1352</v>
      </c>
      <c r="C18" s="71"/>
      <c r="D18" s="73" t="s">
        <v>1430</v>
      </c>
      <c r="E18" s="69" t="s">
        <v>1431</v>
      </c>
      <c r="F18" s="54">
        <f>'CREATION AND REVISION OF DOCUME'!G9</f>
        <v>100</v>
      </c>
    </row>
    <row r="19" spans="1:6" x14ac:dyDescent="0.25">
      <c r="B19" s="83" t="s">
        <v>1353</v>
      </c>
      <c r="C19" s="71"/>
      <c r="D19" s="73" t="s">
        <v>1432</v>
      </c>
      <c r="E19" s="69" t="s">
        <v>1433</v>
      </c>
      <c r="F19" s="54">
        <f>'CONTROL OF DOCUMENTS'!G14</f>
        <v>100</v>
      </c>
    </row>
    <row r="20" spans="1:6" x14ac:dyDescent="0.25">
      <c r="B20" s="83" t="s">
        <v>1354</v>
      </c>
      <c r="C20" s="71"/>
      <c r="D20" s="73" t="s">
        <v>1434</v>
      </c>
      <c r="E20" s="69" t="s">
        <v>1435</v>
      </c>
      <c r="F20" s="54">
        <f>'OPERATIONS PLANNING'!G21</f>
        <v>100</v>
      </c>
    </row>
    <row r="21" spans="1:6" x14ac:dyDescent="0.25">
      <c r="B21" s="83" t="s">
        <v>1355</v>
      </c>
      <c r="C21" s="73" t="s">
        <v>1446</v>
      </c>
      <c r="D21" s="73" t="s">
        <v>1436</v>
      </c>
      <c r="E21" s="69" t="s">
        <v>1437</v>
      </c>
      <c r="F21" s="54">
        <f>'DESIGN OF PRODUCT'!G18</f>
        <v>100</v>
      </c>
    </row>
    <row r="22" spans="1:6" x14ac:dyDescent="0.25">
      <c r="A22" s="82"/>
      <c r="B22" s="83" t="s">
        <v>1356</v>
      </c>
      <c r="C22" s="74" t="s">
        <v>1447</v>
      </c>
      <c r="D22" s="73" t="s">
        <v>1438</v>
      </c>
      <c r="E22" s="69" t="s">
        <v>1439</v>
      </c>
      <c r="F22" s="54">
        <f>'DESIGN OF PROCESS'!G19</f>
        <v>100</v>
      </c>
    </row>
    <row r="23" spans="1:6" x14ac:dyDescent="0.25">
      <c r="B23" s="83" t="s">
        <v>1357</v>
      </c>
      <c r="C23" s="74"/>
      <c r="D23" s="73" t="s">
        <v>1440</v>
      </c>
      <c r="E23" s="69" t="s">
        <v>1441</v>
      </c>
      <c r="F23" s="54">
        <f>'REQUIREMENTS FOR PRODUCTS OR SE'!G11</f>
        <v>100</v>
      </c>
    </row>
    <row r="24" spans="1:6" x14ac:dyDescent="0.25">
      <c r="B24" s="83" t="s">
        <v>1358</v>
      </c>
      <c r="C24" s="74"/>
      <c r="D24" s="73" t="s">
        <v>1442</v>
      </c>
      <c r="E24" s="69" t="s">
        <v>1443</v>
      </c>
      <c r="F24" s="54">
        <f>'UNDERSTANDING THE NEEDS OF INTE'!G11</f>
        <v>100</v>
      </c>
    </row>
    <row r="25" spans="1:6" x14ac:dyDescent="0.25">
      <c r="B25" s="83" t="s">
        <v>1359</v>
      </c>
      <c r="C25" s="73" t="s">
        <v>1451</v>
      </c>
      <c r="D25" s="73" t="s">
        <v>1444</v>
      </c>
      <c r="E25" s="69" t="s">
        <v>1445</v>
      </c>
      <c r="F25" s="54">
        <f>PURCHASING!G18</f>
        <v>100</v>
      </c>
    </row>
    <row r="26" spans="1:6" x14ac:dyDescent="0.25">
      <c r="B26" s="83" t="s">
        <v>1360</v>
      </c>
      <c r="C26" s="73" t="s">
        <v>1452</v>
      </c>
      <c r="D26" s="73" t="s">
        <v>1454</v>
      </c>
      <c r="E26" s="69" t="s">
        <v>1463</v>
      </c>
      <c r="F26" s="54">
        <f>'PROVISION OF PRODUCTS OR SERVIC'!G10</f>
        <v>100</v>
      </c>
    </row>
    <row r="27" spans="1:6" x14ac:dyDescent="0.25">
      <c r="B27" s="83" t="s">
        <v>1361</v>
      </c>
      <c r="C27" s="73" t="s">
        <v>414</v>
      </c>
      <c r="D27" s="69" t="s">
        <v>1471</v>
      </c>
      <c r="E27" s="73" t="s">
        <v>1473</v>
      </c>
      <c r="F27" s="54">
        <f>'FRONT LINE SUPERVISORS'!G23</f>
        <v>100</v>
      </c>
    </row>
    <row r="28" spans="1:6" x14ac:dyDescent="0.25">
      <c r="B28" s="83" t="s">
        <v>1362</v>
      </c>
      <c r="C28" s="73" t="s">
        <v>450</v>
      </c>
      <c r="D28" s="69" t="s">
        <v>1470</v>
      </c>
      <c r="E28" s="73" t="s">
        <v>1472</v>
      </c>
      <c r="F28" s="54">
        <f>'PRODUCT REALIZATION'!G11</f>
        <v>100</v>
      </c>
    </row>
    <row r="29" spans="1:6" x14ac:dyDescent="0.25">
      <c r="B29" s="83" t="s">
        <v>1363</v>
      </c>
      <c r="C29" s="74" t="s">
        <v>1453</v>
      </c>
      <c r="D29" s="75" t="s">
        <v>1455</v>
      </c>
      <c r="E29" s="73" t="s">
        <v>1464</v>
      </c>
      <c r="F29" s="54">
        <f>'FINAL APPROVAL'!G8</f>
        <v>100</v>
      </c>
    </row>
    <row r="30" spans="1:6" x14ac:dyDescent="0.25">
      <c r="B30" s="83" t="s">
        <v>1364</v>
      </c>
      <c r="C30" s="74"/>
      <c r="D30" s="73" t="s">
        <v>1456</v>
      </c>
      <c r="E30" s="73" t="s">
        <v>1465</v>
      </c>
      <c r="F30" s="54">
        <f>'NONCONFORMING PRODUCT'!G9</f>
        <v>100</v>
      </c>
    </row>
    <row r="31" spans="1:6" x14ac:dyDescent="0.25">
      <c r="B31" s="83" t="s">
        <v>1365</v>
      </c>
      <c r="C31" s="74"/>
      <c r="D31" s="73" t="s">
        <v>1457</v>
      </c>
      <c r="E31" s="73" t="s">
        <v>1466</v>
      </c>
      <c r="F31" s="54">
        <f>'MONITORING, MEASUREMENT AND EVA'!G7</f>
        <v>100</v>
      </c>
    </row>
    <row r="32" spans="1:6" x14ac:dyDescent="0.25">
      <c r="B32" s="83" t="s">
        <v>1366</v>
      </c>
      <c r="C32" s="76"/>
      <c r="D32" s="73" t="s">
        <v>1458</v>
      </c>
      <c r="E32" s="73" t="s">
        <v>1467</v>
      </c>
      <c r="F32" s="54">
        <f>'REACTION TO NONCONFORMITY'!G10</f>
        <v>100</v>
      </c>
    </row>
    <row r="33" spans="1:6" x14ac:dyDescent="0.25">
      <c r="B33" s="83" t="s">
        <v>1367</v>
      </c>
      <c r="C33" s="73" t="s">
        <v>1461</v>
      </c>
      <c r="D33" s="73" t="s">
        <v>1459</v>
      </c>
      <c r="E33" s="73" t="s">
        <v>1468</v>
      </c>
      <c r="F33" s="54">
        <f>'INTERNAL AUDIT'!G12</f>
        <v>100</v>
      </c>
    </row>
    <row r="34" spans="1:6" x14ac:dyDescent="0.25">
      <c r="B34" s="83" t="s">
        <v>1368</v>
      </c>
      <c r="C34" s="73" t="s">
        <v>1462</v>
      </c>
      <c r="D34" s="73" t="s">
        <v>1460</v>
      </c>
      <c r="E34" s="73" t="s">
        <v>1469</v>
      </c>
      <c r="F34" s="54">
        <f>IMPROVEMENT!G15</f>
        <v>100</v>
      </c>
    </row>
    <row r="35" spans="1:6" x14ac:dyDescent="0.25">
      <c r="A35" s="82" t="s">
        <v>1495</v>
      </c>
      <c r="B35" s="83" t="s">
        <v>1369</v>
      </c>
      <c r="C35" s="71"/>
      <c r="D35" s="77" t="s">
        <v>1491</v>
      </c>
      <c r="E35" s="78" t="s">
        <v>1492</v>
      </c>
      <c r="F35" s="54">
        <f>'M-MANAGEMENT ASSESSMENT'!G111</f>
        <v>100</v>
      </c>
    </row>
    <row r="36" spans="1:6" x14ac:dyDescent="0.25">
      <c r="B36" s="83" t="s">
        <v>1370</v>
      </c>
      <c r="C36" s="71"/>
      <c r="D36" s="77" t="s">
        <v>700</v>
      </c>
      <c r="E36" s="77" t="s">
        <v>1493</v>
      </c>
      <c r="F36" s="54">
        <f>'SALES AND MARKETING ASSESSMENT'!G20</f>
        <v>100</v>
      </c>
    </row>
    <row r="37" spans="1:6" x14ac:dyDescent="0.25">
      <c r="B37" s="83" t="s">
        <v>1371</v>
      </c>
      <c r="C37" s="71"/>
      <c r="D37" s="77" t="s">
        <v>1489</v>
      </c>
      <c r="E37" s="77" t="s">
        <v>1494</v>
      </c>
      <c r="F37" s="54">
        <f>'P-PRODUCT DEVELOPMENT ASSESS'!G83</f>
        <v>100</v>
      </c>
    </row>
    <row r="38" spans="1:6" x14ac:dyDescent="0.25">
      <c r="B38" s="83" t="s">
        <v>1372</v>
      </c>
      <c r="C38" s="71"/>
      <c r="D38" s="73" t="s">
        <v>856</v>
      </c>
      <c r="E38" s="73" t="s">
        <v>1474</v>
      </c>
      <c r="F38" s="54">
        <f>'S-PROCESS DEVELOPMENT ASSESS'!G106</f>
        <v>100</v>
      </c>
    </row>
    <row r="39" spans="1:6" x14ac:dyDescent="0.25">
      <c r="B39" s="83" t="s">
        <v>1373</v>
      </c>
      <c r="C39" s="71"/>
      <c r="D39" s="73" t="s">
        <v>1475</v>
      </c>
      <c r="E39" s="73" t="s">
        <v>1476</v>
      </c>
      <c r="F39" s="54">
        <f>'H-HUMAN RESOURCES PROCESS AS'!G20</f>
        <v>100</v>
      </c>
    </row>
    <row r="40" spans="1:6" x14ac:dyDescent="0.25">
      <c r="B40" s="83" t="s">
        <v>1374</v>
      </c>
      <c r="C40" s="71"/>
      <c r="D40" s="73" t="s">
        <v>1042</v>
      </c>
      <c r="E40" s="73" t="s">
        <v>1477</v>
      </c>
      <c r="F40" s="54">
        <f>'B-PURCHASING PROCESS ASSESSM'!G22</f>
        <v>100</v>
      </c>
    </row>
    <row r="41" spans="1:6" x14ac:dyDescent="0.25">
      <c r="B41" s="83" t="s">
        <v>1375</v>
      </c>
      <c r="C41" s="71"/>
      <c r="D41" s="73" t="s">
        <v>1076</v>
      </c>
      <c r="E41" s="73" t="s">
        <v>1478</v>
      </c>
      <c r="F41" s="54">
        <f>'I-QUALITY ASSURANCE ASSESSMEN'!G30</f>
        <v>100</v>
      </c>
    </row>
    <row r="42" spans="1:6" x14ac:dyDescent="0.25">
      <c r="B42" s="83" t="s">
        <v>1376</v>
      </c>
      <c r="C42" s="71"/>
      <c r="D42" s="73" t="s">
        <v>1479</v>
      </c>
      <c r="E42" s="73" t="s">
        <v>1480</v>
      </c>
      <c r="F42" s="54">
        <f>'R-MAINTENANCE PROCESS ASSESS'!G16</f>
        <v>100</v>
      </c>
    </row>
    <row r="43" spans="1:6" x14ac:dyDescent="0.25">
      <c r="B43" s="83" t="s">
        <v>1377</v>
      </c>
      <c r="C43" s="71"/>
      <c r="D43" s="73" t="s">
        <v>1148</v>
      </c>
      <c r="E43" s="73" t="s">
        <v>1481</v>
      </c>
      <c r="F43" s="54">
        <f>'W-MATERIALS MANAGEMENT PROCE'!G24</f>
        <v>100</v>
      </c>
    </row>
    <row r="44" spans="1:6" x14ac:dyDescent="0.25">
      <c r="B44" s="83" t="s">
        <v>1378</v>
      </c>
      <c r="C44" s="71"/>
      <c r="D44" s="73" t="s">
        <v>1482</v>
      </c>
      <c r="E44" s="73" t="s">
        <v>1483</v>
      </c>
      <c r="F44" s="54">
        <f>'IT-INFORMATION TECHNOLOGY PR'!G20</f>
        <v>100</v>
      </c>
    </row>
    <row r="45" spans="1:6" x14ac:dyDescent="0.25">
      <c r="B45" s="83" t="s">
        <v>1379</v>
      </c>
      <c r="C45" s="71"/>
      <c r="D45" s="73" t="s">
        <v>1215</v>
      </c>
      <c r="E45" s="73" t="s">
        <v>1484</v>
      </c>
      <c r="F45" s="54">
        <f>'PR-PRODUCT REALIZATION PROCE'!G36</f>
        <v>100</v>
      </c>
    </row>
    <row r="46" spans="1:6" x14ac:dyDescent="0.25">
      <c r="B46" s="83" t="s">
        <v>1380</v>
      </c>
      <c r="C46" s="71"/>
      <c r="D46" s="73" t="s">
        <v>1277</v>
      </c>
      <c r="E46" s="73" t="s">
        <v>1485</v>
      </c>
      <c r="F46" s="54">
        <f>'SR-SERVICE REALIZATION PROCES'!G33</f>
        <v>100</v>
      </c>
    </row>
    <row r="47" spans="1:6" x14ac:dyDescent="0.25">
      <c r="B47" s="83" t="s">
        <v>1381</v>
      </c>
      <c r="C47" s="71"/>
      <c r="D47" s="73" t="s">
        <v>1314</v>
      </c>
      <c r="E47" s="73" t="s">
        <v>1486</v>
      </c>
      <c r="F47" s="54">
        <f>'IA-INTERNAL AUDIT PROCESS AS'!G19</f>
        <v>100</v>
      </c>
    </row>
    <row r="49" spans="2:3" x14ac:dyDescent="0.25">
      <c r="B49" s="83"/>
      <c r="C49" s="71"/>
    </row>
  </sheetData>
  <sheetProtection algorithmName="SHA-512" hashValue="wPE0IJHtR+0gMQ3VXhcl/mXegPCZJJ+7TerRKFpLWv45YkADi7JOeQLdFqRezKEfz4vj6hwKn1VHIOgfOS3G/Q==" saltValue="n5GEu4gRLDujVhL2QzJDzw==" spinCount="100000" sheet="1" objects="1" scenarios="1"/>
  <mergeCells count="2">
    <mergeCell ref="C22:C24"/>
    <mergeCell ref="C29:C31"/>
  </mergeCells>
  <conditionalFormatting sqref="F2">
    <cfRule type="expression" dxfId="146" priority="23" stopIfTrue="1">
      <formula>AND(F2=0,M2="")</formula>
    </cfRule>
  </conditionalFormatting>
  <conditionalFormatting sqref="F2">
    <cfRule type="dataBar" priority="19">
      <dataBar>
        <cfvo type="num" val="0"/>
        <cfvo type="num" val="5"/>
        <color rgb="FF92D050"/>
      </dataBar>
      <extLst>
        <ext xmlns:x14="http://schemas.microsoft.com/office/spreadsheetml/2009/9/main" uri="{B025F937-C7B1-47D3-B67F-A62EFF666E3E}">
          <x14:id>{B879D0DD-8E0B-42D0-946D-243F422F6C7B}</x14:id>
        </ext>
      </extLst>
    </cfRule>
    <cfRule type="dataBar" priority="20">
      <dataBar>
        <cfvo type="num" val="0"/>
        <cfvo type="num" val="5"/>
        <color theme="8"/>
      </dataBar>
      <extLst>
        <ext xmlns:x14="http://schemas.microsoft.com/office/spreadsheetml/2009/9/main" uri="{B025F937-C7B1-47D3-B67F-A62EFF666E3E}">
          <x14:id>{DB4AE4E0-F916-4F27-808D-A71C6AD07655}</x14:id>
        </ext>
      </extLst>
    </cfRule>
    <cfRule type="dataBar" priority="21">
      <dataBar>
        <cfvo type="min"/>
        <cfvo type="max"/>
        <color theme="8"/>
      </dataBar>
      <extLst>
        <ext xmlns:x14="http://schemas.microsoft.com/office/spreadsheetml/2009/9/main" uri="{B025F937-C7B1-47D3-B67F-A62EFF666E3E}">
          <x14:id>{215352BB-E1D7-4D9E-A613-C05D925415CB}</x14:id>
        </ext>
      </extLst>
    </cfRule>
    <cfRule type="dataBar" priority="22">
      <dataBar>
        <cfvo type="num" val="0"/>
        <cfvo type="num" val="5"/>
        <color rgb="FF638EC6"/>
      </dataBar>
      <extLst>
        <ext xmlns:x14="http://schemas.microsoft.com/office/spreadsheetml/2009/9/main" uri="{B025F937-C7B1-47D3-B67F-A62EFF666E3E}">
          <x14:id>{ABB839D2-C829-4B0D-8C12-F564F376C641}</x14:id>
        </ext>
      </extLst>
    </cfRule>
  </conditionalFormatting>
  <conditionalFormatting sqref="F3:F24">
    <cfRule type="expression" dxfId="145" priority="18" stopIfTrue="1">
      <formula>AND(F3=0,M3="")</formula>
    </cfRule>
  </conditionalFormatting>
  <conditionalFormatting sqref="F2:F24">
    <cfRule type="dataBar" priority="13">
      <dataBar>
        <cfvo type="num" val="0"/>
        <cfvo type="num" val="100"/>
        <color rgb="FF92D050"/>
      </dataBar>
      <extLst>
        <ext xmlns:x14="http://schemas.microsoft.com/office/spreadsheetml/2009/9/main" uri="{B025F937-C7B1-47D3-B67F-A62EFF666E3E}">
          <x14:id>{44A902A7-BFD3-4483-81CC-785D4CB3DEB1}</x14:id>
        </ext>
      </extLst>
    </cfRule>
  </conditionalFormatting>
  <conditionalFormatting sqref="F3:F24">
    <cfRule type="dataBar" priority="64">
      <dataBar>
        <cfvo type="num" val="0"/>
        <cfvo type="num" val="5"/>
        <color rgb="FF92D050"/>
      </dataBar>
      <extLst>
        <ext xmlns:x14="http://schemas.microsoft.com/office/spreadsheetml/2009/9/main" uri="{B025F937-C7B1-47D3-B67F-A62EFF666E3E}">
          <x14:id>{A428A1E2-716D-46C3-BDD0-DC2E38359F1C}</x14:id>
        </ext>
      </extLst>
    </cfRule>
    <cfRule type="dataBar" priority="65">
      <dataBar>
        <cfvo type="num" val="0"/>
        <cfvo type="num" val="5"/>
        <color theme="8"/>
      </dataBar>
      <extLst>
        <ext xmlns:x14="http://schemas.microsoft.com/office/spreadsheetml/2009/9/main" uri="{B025F937-C7B1-47D3-B67F-A62EFF666E3E}">
          <x14:id>{18422641-81DC-4681-AB51-2C83BED7348D}</x14:id>
        </ext>
      </extLst>
    </cfRule>
    <cfRule type="dataBar" priority="66">
      <dataBar>
        <cfvo type="min"/>
        <cfvo type="max"/>
        <color theme="8"/>
      </dataBar>
      <extLst>
        <ext xmlns:x14="http://schemas.microsoft.com/office/spreadsheetml/2009/9/main" uri="{B025F937-C7B1-47D3-B67F-A62EFF666E3E}">
          <x14:id>{D2061D8A-EEF0-45A6-A23F-A47507C2F2BB}</x14:id>
        </ext>
      </extLst>
    </cfRule>
    <cfRule type="dataBar" priority="67">
      <dataBar>
        <cfvo type="num" val="0"/>
        <cfvo type="num" val="5"/>
        <color rgb="FF638EC6"/>
      </dataBar>
      <extLst>
        <ext xmlns:x14="http://schemas.microsoft.com/office/spreadsheetml/2009/9/main" uri="{B025F937-C7B1-47D3-B67F-A62EFF666E3E}">
          <x14:id>{C20996AA-CEC2-4F98-9AA4-455DB4CE147C}</x14:id>
        </ext>
      </extLst>
    </cfRule>
  </conditionalFormatting>
  <conditionalFormatting sqref="F25">
    <cfRule type="expression" dxfId="144" priority="8" stopIfTrue="1">
      <formula>AND(F25=0,M25="")</formula>
    </cfRule>
  </conditionalFormatting>
  <conditionalFormatting sqref="F25">
    <cfRule type="dataBar" priority="7">
      <dataBar>
        <cfvo type="num" val="0"/>
        <cfvo type="num" val="100"/>
        <color rgb="FF92D050"/>
      </dataBar>
      <extLst>
        <ext xmlns:x14="http://schemas.microsoft.com/office/spreadsheetml/2009/9/main" uri="{B025F937-C7B1-47D3-B67F-A62EFF666E3E}">
          <x14:id>{36254939-84FB-439E-9FB6-89C70A46AB3B}</x14:id>
        </ext>
      </extLst>
    </cfRule>
  </conditionalFormatting>
  <conditionalFormatting sqref="F25">
    <cfRule type="dataBar" priority="9">
      <dataBar>
        <cfvo type="num" val="0"/>
        <cfvo type="num" val="5"/>
        <color rgb="FF92D050"/>
      </dataBar>
      <extLst>
        <ext xmlns:x14="http://schemas.microsoft.com/office/spreadsheetml/2009/9/main" uri="{B025F937-C7B1-47D3-B67F-A62EFF666E3E}">
          <x14:id>{2A4073D7-D865-4F48-AF6B-B368FE46D32D}</x14:id>
        </ext>
      </extLst>
    </cfRule>
    <cfRule type="dataBar" priority="10">
      <dataBar>
        <cfvo type="num" val="0"/>
        <cfvo type="num" val="5"/>
        <color theme="8"/>
      </dataBar>
      <extLst>
        <ext xmlns:x14="http://schemas.microsoft.com/office/spreadsheetml/2009/9/main" uri="{B025F937-C7B1-47D3-B67F-A62EFF666E3E}">
          <x14:id>{8DC00964-EC85-4BF5-8E11-1F151C796BB6}</x14:id>
        </ext>
      </extLst>
    </cfRule>
    <cfRule type="dataBar" priority="11">
      <dataBar>
        <cfvo type="min"/>
        <cfvo type="max"/>
        <color theme="8"/>
      </dataBar>
      <extLst>
        <ext xmlns:x14="http://schemas.microsoft.com/office/spreadsheetml/2009/9/main" uri="{B025F937-C7B1-47D3-B67F-A62EFF666E3E}">
          <x14:id>{552BD249-5971-419A-8F35-953E6639FF13}</x14:id>
        </ext>
      </extLst>
    </cfRule>
    <cfRule type="dataBar" priority="12">
      <dataBar>
        <cfvo type="num" val="0"/>
        <cfvo type="num" val="5"/>
        <color rgb="FF638EC6"/>
      </dataBar>
      <extLst>
        <ext xmlns:x14="http://schemas.microsoft.com/office/spreadsheetml/2009/9/main" uri="{B025F937-C7B1-47D3-B67F-A62EFF666E3E}">
          <x14:id>{32032FE7-8E52-4A56-8C9B-D9A72D2ED375}</x14:id>
        </ext>
      </extLst>
    </cfRule>
  </conditionalFormatting>
  <conditionalFormatting sqref="F26:F47">
    <cfRule type="expression" dxfId="143" priority="2" stopIfTrue="1">
      <formula>AND(F26=0,M26="")</formula>
    </cfRule>
  </conditionalFormatting>
  <conditionalFormatting sqref="F26:F47">
    <cfRule type="dataBar" priority="1">
      <dataBar>
        <cfvo type="num" val="0"/>
        <cfvo type="num" val="100"/>
        <color rgb="FF92D050"/>
      </dataBar>
      <extLst>
        <ext xmlns:x14="http://schemas.microsoft.com/office/spreadsheetml/2009/9/main" uri="{B025F937-C7B1-47D3-B67F-A62EFF666E3E}">
          <x14:id>{0B876E3A-530C-4891-9B39-D70FC0EBF983}</x14:id>
        </ext>
      </extLst>
    </cfRule>
  </conditionalFormatting>
  <conditionalFormatting sqref="F26:F47">
    <cfRule type="dataBar" priority="3">
      <dataBar>
        <cfvo type="num" val="0"/>
        <cfvo type="num" val="5"/>
        <color rgb="FF92D050"/>
      </dataBar>
      <extLst>
        <ext xmlns:x14="http://schemas.microsoft.com/office/spreadsheetml/2009/9/main" uri="{B025F937-C7B1-47D3-B67F-A62EFF666E3E}">
          <x14:id>{548D8C8F-1C4E-4DDB-A501-48EA5A4B5B32}</x14:id>
        </ext>
      </extLst>
    </cfRule>
    <cfRule type="dataBar" priority="4">
      <dataBar>
        <cfvo type="num" val="0"/>
        <cfvo type="num" val="5"/>
        <color theme="8"/>
      </dataBar>
      <extLst>
        <ext xmlns:x14="http://schemas.microsoft.com/office/spreadsheetml/2009/9/main" uri="{B025F937-C7B1-47D3-B67F-A62EFF666E3E}">
          <x14:id>{6B4B2E3D-60CA-44E5-A654-0A7BBAE6AF93}</x14:id>
        </ext>
      </extLst>
    </cfRule>
    <cfRule type="dataBar" priority="5">
      <dataBar>
        <cfvo type="min"/>
        <cfvo type="max"/>
        <color theme="8"/>
      </dataBar>
      <extLst>
        <ext xmlns:x14="http://schemas.microsoft.com/office/spreadsheetml/2009/9/main" uri="{B025F937-C7B1-47D3-B67F-A62EFF666E3E}">
          <x14:id>{22E84301-B5FB-4796-8E6C-6BB56818BFA6}</x14:id>
        </ext>
      </extLst>
    </cfRule>
    <cfRule type="dataBar" priority="6">
      <dataBar>
        <cfvo type="num" val="0"/>
        <cfvo type="num" val="5"/>
        <color rgb="FF638EC6"/>
      </dataBar>
      <extLst>
        <ext xmlns:x14="http://schemas.microsoft.com/office/spreadsheetml/2009/9/main" uri="{B025F937-C7B1-47D3-B67F-A62EFF666E3E}">
          <x14:id>{8167D20D-DA16-41D5-91AF-1D2B323A22A8}</x14:id>
        </ext>
      </extLst>
    </cfRule>
  </conditionalFormatting>
  <hyperlinks>
    <hyperlink ref="B2" location="LEADERSHIP!A1" display="9001-001" xr:uid="{29AEACD4-29F2-4FA9-B899-2B979F177022}"/>
    <hyperlink ref="B3" location="'CONTEXT OF THE ORGANIZATION'!A1" display="9001-002" xr:uid="{353873B8-F0EB-4A13-850C-3FC666361F83}"/>
    <hyperlink ref="B4" location="'EXPECTATIONS OF INTERESTED PART'!A1" display="9001-003" xr:uid="{2D88E1F3-6988-4CF1-86BE-BE59B0CAC77D}"/>
    <hyperlink ref="B5" location="'CUSTOMER SATISFACTION'!A1" display="9001-004" xr:uid="{A676111E-C1EB-43C7-BDBB-6AE13DE40A7E}"/>
    <hyperlink ref="B6" location="'QUALITY POLICY'!A1" display="9001-005" xr:uid="{44DEB1EC-EAD4-4424-8DCA-9CA4160BB4CF}"/>
    <hyperlink ref="B7" location="'DETERMINING THE SCOPE'!A1" display="9001-006" xr:uid="{ACD3B0DD-BEFE-4F87-BEF6-C1E9997B8BC8}"/>
    <hyperlink ref="B8" location="'QUALITY MANAGEMENT SYSTEM'!A1" display="9001-007" xr:uid="{B0828AFE-40B1-4B9E-9A17-093662803007}"/>
    <hyperlink ref="B9" location="OBJECTIVES!A1" display="9001-008" xr:uid="{2603D6AF-7B5D-47CF-8B30-49852E5B50D9}"/>
    <hyperlink ref="B10" location="'MANAGEMENT REVIEW'!A1" display="9001-009" xr:uid="{1BBDE56B-1F0E-4E9C-B10C-4D533F371C59}"/>
    <hyperlink ref="B11" location="CHANGES!A1" display="9001-010" xr:uid="{238FD3FB-3174-4E71-8C79-4390D38C0048}"/>
    <hyperlink ref="B12" location="'RESPONSIBILITY, AUTHORITY, AND '!A1" display="9001-011" xr:uid="{7A70B450-F378-4CBD-89B5-5119466E095F}"/>
    <hyperlink ref="B13" location="RESOURCES!A1" display="9001-012" xr:uid="{2D0A9461-DF0A-4647-9182-FB594751955F}"/>
    <hyperlink ref="B14" location="'HUMAN RESOURCES'!A1" display="9001-013" xr:uid="{68C60FE9-3D31-4F7A-B802-EFB6FC190C41}"/>
    <hyperlink ref="B15" location="'SUPPORT EQUIPMENT'!A1" display="9001-014" xr:uid="{66AA365B-5A29-42E8-A360-5A5D287BDE92}"/>
    <hyperlink ref="B16" location="'MEASUREMENT EQUIPMENT'!A1" display="9001-015" xr:uid="{D4D4902C-1DE2-4904-8E41-BB6E2003A888}"/>
    <hyperlink ref="B17" location="DOCUMENTATION!A1" display="9001-016" xr:uid="{85BB7CF2-1479-465A-AA5B-8DE80597B15E}"/>
    <hyperlink ref="B18" location="'CREATION AND REVISION OF DOCUME'!A1" display="9001-017" xr:uid="{74B8E937-7CF3-47CC-A00B-7B60E759CBB8}"/>
    <hyperlink ref="B19" location="'CONTROL OF DOCUMENTS'!A1" display="9001-018" xr:uid="{C1E07633-0368-4902-BC4B-AA5307A4F800}"/>
    <hyperlink ref="B20" location="'OPERATIONS PLANNING'!A1" display="9001-019" xr:uid="{D37D60A8-087F-47C9-A4F3-D6AE038CB8A8}"/>
    <hyperlink ref="B21" location="'DESIGN OF PRODUCT'!A1" display="9001-020" xr:uid="{AA4A654A-596D-4F51-B3F7-22048F4A250B}"/>
    <hyperlink ref="B22" location="'DESIGN OF PROCESS'!A1" display="9001-021" xr:uid="{19CE9FDB-3025-4730-836D-89512F704C6B}"/>
    <hyperlink ref="B23" location="'REQUIREMENTS FOR PRODUCTS OR SE'!A1" display="9001-022" xr:uid="{6660B851-CA0E-43FE-8C95-B200BD460CD8}"/>
    <hyperlink ref="B24" location="'UNDERSTANDING THE NEEDS OF INTE'!A1" display="9001-023" xr:uid="{E36D7BDC-1F4B-484C-A07F-9B1F0387377E}"/>
    <hyperlink ref="B25" location="PURCHASING!A1" display="9001-024" xr:uid="{80231FA3-5180-4517-920E-09A7A2A8A5FD}"/>
    <hyperlink ref="B26" location="'PROVISION OF PRODUCTS OR SERVIC'!A1" display="9001-025" xr:uid="{7B0990F3-82A2-4938-8CD1-485157A3E2B7}"/>
    <hyperlink ref="B27" location="'FRONT LINE SUPERVISORS'!A1" display="9001-026" xr:uid="{2B3D9660-E031-4948-BBAB-2B4E91048F0C}"/>
    <hyperlink ref="B29" location="'FINAL APPROVAL'!A1" display="9001-028" xr:uid="{3D289611-5C43-45AE-82DA-9B0A79C6E2D8}"/>
    <hyperlink ref="B30" location="'NONCONFORMING PRODUCT'!A1" display="9001-029" xr:uid="{D8ECB937-98E7-4290-A284-F3F9D798BF89}"/>
    <hyperlink ref="B31" location="'MONITORING, MEASUREMENT AND EVA'!A1" display="9001-030" xr:uid="{932F60FF-4F36-4417-8C0B-8EBCFB27A344}"/>
    <hyperlink ref="B32" location="'REACTION TO NONCONFORMITY'!A1" display="9001-031" xr:uid="{3DEBA94C-9D7A-4DB4-A95C-062C4953125F}"/>
    <hyperlink ref="B33" location="'INTERNAL AUDIT'!A1" display="9001-032" xr:uid="{2A68CA08-CDE3-4242-BE1A-14D96172B2B0}"/>
    <hyperlink ref="B34" location="IMPROVEMENT!A1" display="9001-033" xr:uid="{E15275AB-7356-48A4-A1F9-51ADCC503613}"/>
    <hyperlink ref="B35" location="'M-MANAGEMENT ASSESSMENT'!A1" display="9001-034" xr:uid="{A9EDF168-4703-4DA4-B55D-CC6A5B5D1256}"/>
    <hyperlink ref="B36" location="'SALES AND MARKETING ASSESSMENT'!A1" display="9001-035" xr:uid="{A51DE101-FA2E-4E39-87ED-0E6B6BC4576C}"/>
    <hyperlink ref="B38" location="'S-PROCESS DEVELOPMENT ASSESS'!A1" display="9001-037" xr:uid="{DA75E632-8CC2-4BA8-8B34-C12F5BD8842F}"/>
    <hyperlink ref="B37" location="'P-PRODUCT DEVELOPMENT ASSESS'!A1" display="9001-036" xr:uid="{766AF470-C276-4286-8666-E0EC13EFA566}"/>
    <hyperlink ref="B39" location="'H-HUMAN RESOURCES PROCESS AS'!A1" display="9001-038" xr:uid="{A597EB26-11A1-42B8-B947-000A31297E4F}"/>
    <hyperlink ref="B40" location="'B-PURCHASING PROCESS ASSESSM'!A1" display="9001-039" xr:uid="{DBBE8A4D-23CE-4192-AA10-03CC8E354E52}"/>
    <hyperlink ref="B41" location="'I-QUALITY ASSURANCE ASSESSMEN'!A1" display="9001-040" xr:uid="{90952660-E553-466A-B0E9-0E0704588CF0}"/>
    <hyperlink ref="B42" location="'R-MAINTENANCE PROCESS ASSESS'!A1" display="9001-041" xr:uid="{E9BCB235-D6F1-469E-8E97-A0A07B062781}"/>
    <hyperlink ref="B43" location="'W-MATERIALS MANAGEMENT PROCE'!A1" display="9001-042" xr:uid="{9905F095-104A-4D90-9D2A-CEBF4B1C9D1D}"/>
    <hyperlink ref="B44" location="'IT-INFORMATION TECHNOLOGY PR'!A1" display="9001-043" xr:uid="{3AE22A53-4497-432C-AA1B-3C7EA4CB20B1}"/>
    <hyperlink ref="B45" location="'PR-PRODUCT REALIZATION PROCE'!A1" display="9001-044" xr:uid="{A168CD55-4681-4175-82D2-4497637168BF}"/>
    <hyperlink ref="B46" location="'SR-SERVICE REALIZATION PROCES'!A1" display="9001-045" xr:uid="{3DD5CE56-D3F5-482B-9C10-B80B90FCF921}"/>
    <hyperlink ref="B47" location="'IA-INTERNAL AUDIT PROCESS AS'!A1" display="9001-046" xr:uid="{65361810-0045-4AD4-A470-B438257CDA65}"/>
    <hyperlink ref="B28" location="'PRODUCT REALIZATION'!A1" display="9001-027" xr:uid="{56AC40E9-1BDC-44F6-A01E-3A47D20BC035}"/>
  </hyperlinks>
  <pageMargins left="0.7" right="0.7" top="0.75" bottom="0.75" header="0.3" footer="0.3"/>
  <pageSetup orientation="portrait" horizontalDpi="300" verticalDpi="300" r:id="rId1"/>
  <headerFooter>
    <oddHeader>&amp;C&amp;G</oddHeader>
  </headerFooter>
  <ignoredErrors>
    <ignoredError sqref="F2:F24 F25:F48" unlockedFormula="1"/>
  </ignoredErrors>
  <legacyDrawingHF r:id="rId2"/>
  <extLst>
    <ext xmlns:x14="http://schemas.microsoft.com/office/spreadsheetml/2009/9/main" uri="{78C0D931-6437-407d-A8EE-F0AAD7539E65}">
      <x14:conditionalFormattings>
        <x14:conditionalFormatting xmlns:xm="http://schemas.microsoft.com/office/excel/2006/main">
          <x14:cfRule type="dataBar" id="{B879D0DD-8E0B-42D0-946D-243F422F6C7B}">
            <x14:dataBar minLength="0" maxLength="100" gradient="0">
              <x14:cfvo type="num">
                <xm:f>0</xm:f>
              </x14:cfvo>
              <x14:cfvo type="num">
                <xm:f>5</xm:f>
              </x14:cfvo>
              <x14:negativeFillColor rgb="FFFF0000"/>
              <x14:axisColor rgb="FF000000"/>
            </x14:dataBar>
          </x14:cfRule>
          <x14:cfRule type="dataBar" id="{DB4AE4E0-F916-4F27-808D-A71C6AD07655}">
            <x14:dataBar minLength="0" maxLength="100">
              <x14:cfvo type="num">
                <xm:f>0</xm:f>
              </x14:cfvo>
              <x14:cfvo type="num">
                <xm:f>5</xm:f>
              </x14:cfvo>
              <x14:negativeFillColor rgb="FFFF0000"/>
              <x14:axisColor rgb="FF000000"/>
            </x14:dataBar>
          </x14:cfRule>
          <x14:cfRule type="dataBar" id="{215352BB-E1D7-4D9E-A613-C05D925415CB}">
            <x14:dataBar minLength="0" maxLength="100" gradient="0">
              <x14:cfvo type="autoMin"/>
              <x14:cfvo type="autoMax"/>
              <x14:negativeFillColor rgb="FFFF0000"/>
              <x14:axisColor rgb="FF000000"/>
            </x14:dataBar>
          </x14:cfRule>
          <x14:cfRule type="dataBar" id="{ABB839D2-C829-4B0D-8C12-F564F376C641}">
            <x14:dataBar minLength="0" maxLength="100">
              <x14:cfvo type="num">
                <xm:f>0</xm:f>
              </x14:cfvo>
              <x14:cfvo type="num">
                <xm:f>5</xm:f>
              </x14:cfvo>
              <x14:negativeFillColor rgb="FFFF0000"/>
              <x14:axisColor rgb="FF000000"/>
            </x14:dataBar>
          </x14:cfRule>
          <xm:sqref>F2</xm:sqref>
        </x14:conditionalFormatting>
        <x14:conditionalFormatting xmlns:xm="http://schemas.microsoft.com/office/excel/2006/main">
          <x14:cfRule type="dataBar" id="{44A902A7-BFD3-4483-81CC-785D4CB3DEB1}">
            <x14:dataBar minLength="0" maxLength="100" gradient="0">
              <x14:cfvo type="num">
                <xm:f>0</xm:f>
              </x14:cfvo>
              <x14:cfvo type="num">
                <xm:f>100</xm:f>
              </x14:cfvo>
              <x14:negativeFillColor rgb="FFFF0000"/>
              <x14:axisColor rgb="FF000000"/>
            </x14:dataBar>
          </x14:cfRule>
          <xm:sqref>F2:F24</xm:sqref>
        </x14:conditionalFormatting>
        <x14:conditionalFormatting xmlns:xm="http://schemas.microsoft.com/office/excel/2006/main">
          <x14:cfRule type="dataBar" id="{A428A1E2-716D-46C3-BDD0-DC2E38359F1C}">
            <x14:dataBar minLength="0" maxLength="100" gradient="0">
              <x14:cfvo type="num">
                <xm:f>0</xm:f>
              </x14:cfvo>
              <x14:cfvo type="num">
                <xm:f>5</xm:f>
              </x14:cfvo>
              <x14:negativeFillColor rgb="FFFF0000"/>
              <x14:axisColor rgb="FF000000"/>
            </x14:dataBar>
          </x14:cfRule>
          <x14:cfRule type="dataBar" id="{18422641-81DC-4681-AB51-2C83BED7348D}">
            <x14:dataBar minLength="0" maxLength="100">
              <x14:cfvo type="num">
                <xm:f>0</xm:f>
              </x14:cfvo>
              <x14:cfvo type="num">
                <xm:f>5</xm:f>
              </x14:cfvo>
              <x14:negativeFillColor rgb="FFFF0000"/>
              <x14:axisColor rgb="FF000000"/>
            </x14:dataBar>
          </x14:cfRule>
          <x14:cfRule type="dataBar" id="{D2061D8A-EEF0-45A6-A23F-A47507C2F2BB}">
            <x14:dataBar minLength="0" maxLength="100" gradient="0">
              <x14:cfvo type="autoMin"/>
              <x14:cfvo type="autoMax"/>
              <x14:negativeFillColor rgb="FFFF0000"/>
              <x14:axisColor rgb="FF000000"/>
            </x14:dataBar>
          </x14:cfRule>
          <x14:cfRule type="dataBar" id="{C20996AA-CEC2-4F98-9AA4-455DB4CE147C}">
            <x14:dataBar minLength="0" maxLength="100">
              <x14:cfvo type="num">
                <xm:f>0</xm:f>
              </x14:cfvo>
              <x14:cfvo type="num">
                <xm:f>5</xm:f>
              </x14:cfvo>
              <x14:negativeFillColor rgb="FFFF0000"/>
              <x14:axisColor rgb="FF000000"/>
            </x14:dataBar>
          </x14:cfRule>
          <xm:sqref>F3:F24</xm:sqref>
        </x14:conditionalFormatting>
        <x14:conditionalFormatting xmlns:xm="http://schemas.microsoft.com/office/excel/2006/main">
          <x14:cfRule type="dataBar" id="{36254939-84FB-439E-9FB6-89C70A46AB3B}">
            <x14:dataBar minLength="0" maxLength="100" gradient="0">
              <x14:cfvo type="num">
                <xm:f>0</xm:f>
              </x14:cfvo>
              <x14:cfvo type="num">
                <xm:f>100</xm:f>
              </x14:cfvo>
              <x14:negativeFillColor rgb="FFFF0000"/>
              <x14:axisColor rgb="FF000000"/>
            </x14:dataBar>
          </x14:cfRule>
          <xm:sqref>F25</xm:sqref>
        </x14:conditionalFormatting>
        <x14:conditionalFormatting xmlns:xm="http://schemas.microsoft.com/office/excel/2006/main">
          <x14:cfRule type="dataBar" id="{2A4073D7-D865-4F48-AF6B-B368FE46D32D}">
            <x14:dataBar minLength="0" maxLength="100" gradient="0">
              <x14:cfvo type="num">
                <xm:f>0</xm:f>
              </x14:cfvo>
              <x14:cfvo type="num">
                <xm:f>5</xm:f>
              </x14:cfvo>
              <x14:negativeFillColor rgb="FFFF0000"/>
              <x14:axisColor rgb="FF000000"/>
            </x14:dataBar>
          </x14:cfRule>
          <x14:cfRule type="dataBar" id="{8DC00964-EC85-4BF5-8E11-1F151C796BB6}">
            <x14:dataBar minLength="0" maxLength="100">
              <x14:cfvo type="num">
                <xm:f>0</xm:f>
              </x14:cfvo>
              <x14:cfvo type="num">
                <xm:f>5</xm:f>
              </x14:cfvo>
              <x14:negativeFillColor rgb="FFFF0000"/>
              <x14:axisColor rgb="FF000000"/>
            </x14:dataBar>
          </x14:cfRule>
          <x14:cfRule type="dataBar" id="{552BD249-5971-419A-8F35-953E6639FF13}">
            <x14:dataBar minLength="0" maxLength="100" gradient="0">
              <x14:cfvo type="autoMin"/>
              <x14:cfvo type="autoMax"/>
              <x14:negativeFillColor rgb="FFFF0000"/>
              <x14:axisColor rgb="FF000000"/>
            </x14:dataBar>
          </x14:cfRule>
          <x14:cfRule type="dataBar" id="{32032FE7-8E52-4A56-8C9B-D9A72D2ED375}">
            <x14:dataBar minLength="0" maxLength="100">
              <x14:cfvo type="num">
                <xm:f>0</xm:f>
              </x14:cfvo>
              <x14:cfvo type="num">
                <xm:f>5</xm:f>
              </x14:cfvo>
              <x14:negativeFillColor rgb="FFFF0000"/>
              <x14:axisColor rgb="FF000000"/>
            </x14:dataBar>
          </x14:cfRule>
          <xm:sqref>F25</xm:sqref>
        </x14:conditionalFormatting>
        <x14:conditionalFormatting xmlns:xm="http://schemas.microsoft.com/office/excel/2006/main">
          <x14:cfRule type="dataBar" id="{0B876E3A-530C-4891-9B39-D70FC0EBF983}">
            <x14:dataBar minLength="0" maxLength="100" gradient="0">
              <x14:cfvo type="num">
                <xm:f>0</xm:f>
              </x14:cfvo>
              <x14:cfvo type="num">
                <xm:f>100</xm:f>
              </x14:cfvo>
              <x14:negativeFillColor rgb="FFFF0000"/>
              <x14:axisColor rgb="FF000000"/>
            </x14:dataBar>
          </x14:cfRule>
          <xm:sqref>F26:F47</xm:sqref>
        </x14:conditionalFormatting>
        <x14:conditionalFormatting xmlns:xm="http://schemas.microsoft.com/office/excel/2006/main">
          <x14:cfRule type="dataBar" id="{548D8C8F-1C4E-4DDB-A501-48EA5A4B5B32}">
            <x14:dataBar minLength="0" maxLength="100" gradient="0">
              <x14:cfvo type="num">
                <xm:f>0</xm:f>
              </x14:cfvo>
              <x14:cfvo type="num">
                <xm:f>5</xm:f>
              </x14:cfvo>
              <x14:negativeFillColor rgb="FFFF0000"/>
              <x14:axisColor rgb="FF000000"/>
            </x14:dataBar>
          </x14:cfRule>
          <x14:cfRule type="dataBar" id="{6B4B2E3D-60CA-44E5-A654-0A7BBAE6AF93}">
            <x14:dataBar minLength="0" maxLength="100">
              <x14:cfvo type="num">
                <xm:f>0</xm:f>
              </x14:cfvo>
              <x14:cfvo type="num">
                <xm:f>5</xm:f>
              </x14:cfvo>
              <x14:negativeFillColor rgb="FFFF0000"/>
              <x14:axisColor rgb="FF000000"/>
            </x14:dataBar>
          </x14:cfRule>
          <x14:cfRule type="dataBar" id="{22E84301-B5FB-4796-8E6C-6BB56818BFA6}">
            <x14:dataBar minLength="0" maxLength="100" gradient="0">
              <x14:cfvo type="autoMin"/>
              <x14:cfvo type="autoMax"/>
              <x14:negativeFillColor rgb="FFFF0000"/>
              <x14:axisColor rgb="FF000000"/>
            </x14:dataBar>
          </x14:cfRule>
          <x14:cfRule type="dataBar" id="{8167D20D-DA16-41D5-91AF-1D2B323A22A8}">
            <x14:dataBar minLength="0" maxLength="100">
              <x14:cfvo type="num">
                <xm:f>0</xm:f>
              </x14:cfvo>
              <x14:cfvo type="num">
                <xm:f>5</xm:f>
              </x14:cfvo>
              <x14:negativeFillColor rgb="FFFF0000"/>
              <x14:axisColor rgb="FF000000"/>
            </x14:dataBar>
          </x14:cfRule>
          <xm:sqref>F26:F47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EFFB5-DFF0-4D1F-BAE9-898A3035B002}">
  <sheetPr codeName="Sheet19">
    <tabColor rgb="FFFFFF00"/>
  </sheetPr>
  <dimension ref="A1:I10"/>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1352</v>
      </c>
      <c r="C1" s="3"/>
      <c r="D1" s="4" t="s">
        <v>262</v>
      </c>
      <c r="E1" s="4"/>
      <c r="F1" s="5"/>
      <c r="G1" s="3"/>
      <c r="H1" s="6"/>
      <c r="I1" s="6"/>
    </row>
    <row r="2" spans="1:9" x14ac:dyDescent="0.3">
      <c r="A2" s="1"/>
      <c r="B2" s="2"/>
      <c r="C2" s="1"/>
      <c r="D2" s="1" t="s">
        <v>25</v>
      </c>
      <c r="E2" s="1"/>
      <c r="F2" s="1"/>
      <c r="G2" s="1"/>
      <c r="H2" s="7"/>
      <c r="I2" s="7"/>
    </row>
    <row r="3" spans="1:9" s="15" customFormat="1" ht="15" x14ac:dyDescent="0.3">
      <c r="A3" s="8" t="s">
        <v>0</v>
      </c>
      <c r="B3" s="9" t="s">
        <v>1</v>
      </c>
      <c r="C3" s="10" t="s">
        <v>2</v>
      </c>
      <c r="D3" s="11" t="s">
        <v>3</v>
      </c>
      <c r="E3" s="12" t="s">
        <v>46</v>
      </c>
      <c r="F3" s="12" t="s">
        <v>4</v>
      </c>
      <c r="G3" s="13" t="s">
        <v>5</v>
      </c>
      <c r="H3" s="14"/>
    </row>
    <row r="4" spans="1:9" ht="38.25" customHeight="1" x14ac:dyDescent="0.3">
      <c r="A4" s="56">
        <v>17</v>
      </c>
      <c r="B4" s="59" t="s">
        <v>262</v>
      </c>
      <c r="C4" s="17">
        <v>5</v>
      </c>
      <c r="D4" s="18" t="s">
        <v>263</v>
      </c>
      <c r="E4" s="41" t="s">
        <v>264</v>
      </c>
      <c r="F4" s="19"/>
      <c r="G4" s="45">
        <v>5</v>
      </c>
      <c r="H4" s="20"/>
    </row>
    <row r="5" spans="1:9" ht="23.25" customHeight="1" x14ac:dyDescent="0.3">
      <c r="A5" s="57"/>
      <c r="B5" s="62"/>
      <c r="C5" s="17">
        <v>5</v>
      </c>
      <c r="D5" s="22" t="s">
        <v>265</v>
      </c>
      <c r="E5" s="41" t="s">
        <v>266</v>
      </c>
      <c r="F5" s="19"/>
      <c r="G5" s="45">
        <v>5</v>
      </c>
      <c r="H5" s="23"/>
    </row>
    <row r="6" spans="1:9" ht="33.75" customHeight="1" x14ac:dyDescent="0.3">
      <c r="A6" s="58"/>
      <c r="B6" s="63"/>
      <c r="C6" s="17">
        <v>5</v>
      </c>
      <c r="D6" s="22" t="s">
        <v>267</v>
      </c>
      <c r="E6" s="41" t="s">
        <v>268</v>
      </c>
      <c r="F6" s="19"/>
      <c r="G6" s="45">
        <v>5</v>
      </c>
      <c r="H6" s="23"/>
    </row>
    <row r="7" spans="1:9" x14ac:dyDescent="0.3">
      <c r="B7" s="32" t="s">
        <v>7</v>
      </c>
      <c r="C7" s="33">
        <f>SUM(C4:C6)</f>
        <v>15</v>
      </c>
      <c r="G7" s="34">
        <f>SUM(G4:G6)</f>
        <v>15</v>
      </c>
    </row>
    <row r="9" spans="1:9" x14ac:dyDescent="0.3">
      <c r="C9" s="28">
        <f>SUM(C4:C8)</f>
        <v>30</v>
      </c>
      <c r="E9" s="29"/>
      <c r="F9" s="29" t="s">
        <v>6</v>
      </c>
      <c r="G9" s="39">
        <f>SUM(G7/C7)*100</f>
        <v>100</v>
      </c>
    </row>
    <row r="10" spans="1:9" x14ac:dyDescent="0.3">
      <c r="F10" s="31"/>
    </row>
  </sheetData>
  <mergeCells count="2">
    <mergeCell ref="A4:A6"/>
    <mergeCell ref="B4:B6"/>
  </mergeCells>
  <conditionalFormatting sqref="C4:C6">
    <cfRule type="expression" dxfId="93" priority="18" stopIfTrue="1">
      <formula>AND(C4=0,K4="")</formula>
    </cfRule>
  </conditionalFormatting>
  <conditionalFormatting sqref="G4:G6">
    <cfRule type="expression" dxfId="92" priority="6" stopIfTrue="1">
      <formula>AND(G4=0,N4="")</formula>
    </cfRule>
  </conditionalFormatting>
  <conditionalFormatting sqref="G4:G6">
    <cfRule type="dataBar" priority="5">
      <dataBar>
        <cfvo type="num" val="0"/>
        <cfvo type="num" val="5"/>
        <color theme="8"/>
      </dataBar>
      <extLst>
        <ext xmlns:x14="http://schemas.microsoft.com/office/spreadsheetml/2009/9/main" uri="{B025F937-C7B1-47D3-B67F-A62EFF666E3E}">
          <x14:id>{18BE377B-C531-4C5F-BC69-19DD81D3082D}</x14:id>
        </ext>
      </extLst>
    </cfRule>
  </conditionalFormatting>
  <conditionalFormatting sqref="G4:G6">
    <cfRule type="dataBar" priority="4">
      <dataBar>
        <cfvo type="num" val="0"/>
        <cfvo type="num" val="5"/>
        <color rgb="FF92D050"/>
      </dataBar>
      <extLst>
        <ext xmlns:x14="http://schemas.microsoft.com/office/spreadsheetml/2009/9/main" uri="{B025F937-C7B1-47D3-B67F-A62EFF666E3E}">
          <x14:id>{EA0B187C-263F-494A-8A01-97254096E065}</x14:id>
        </ext>
      </extLst>
    </cfRule>
  </conditionalFormatting>
  <conditionalFormatting sqref="G9">
    <cfRule type="expression" dxfId="91" priority="3" stopIfTrue="1">
      <formula>AND(G9=0,M9="")</formula>
    </cfRule>
  </conditionalFormatting>
  <conditionalFormatting sqref="G9">
    <cfRule type="dataBar" priority="2">
      <dataBar>
        <cfvo type="num" val="0"/>
        <cfvo type="num" val="5"/>
        <color theme="8"/>
      </dataBar>
      <extLst>
        <ext xmlns:x14="http://schemas.microsoft.com/office/spreadsheetml/2009/9/main" uri="{B025F937-C7B1-47D3-B67F-A62EFF666E3E}">
          <x14:id>{8F7C775E-9FDF-4DB0-92DC-C90430C215DD}</x14:id>
        </ext>
      </extLst>
    </cfRule>
  </conditionalFormatting>
  <conditionalFormatting sqref="G9">
    <cfRule type="dataBar" priority="1">
      <dataBar>
        <cfvo type="num" val="0"/>
        <cfvo type="num" val="5"/>
        <color rgb="FF92D050"/>
      </dataBar>
      <extLst>
        <ext xmlns:x14="http://schemas.microsoft.com/office/spreadsheetml/2009/9/main" uri="{B025F937-C7B1-47D3-B67F-A62EFF666E3E}">
          <x14:id>{BF325335-C43D-47AC-9514-BAD1E9C440D4}</x14:id>
        </ext>
      </extLst>
    </cfRule>
  </conditionalFormatting>
  <dataValidations count="3">
    <dataValidation type="textLength" operator="lessThanOrEqual" allowBlank="1" showInputMessage="1" showErrorMessage="1" sqref="H5:H6" xr:uid="{E00932FA-5FCB-42A7-B4CD-760A9D4724B5}">
      <formula1>100</formula1>
    </dataValidation>
    <dataValidation type="list" allowBlank="1" showInputMessage="1" showErrorMessage="1" sqref="C4:C6" xr:uid="{9AD01156-258A-4718-B301-A436C9B6CDBB}">
      <formula1>" ,0,5"</formula1>
    </dataValidation>
    <dataValidation type="list" allowBlank="1" showInputMessage="1" showErrorMessage="1" sqref="G4:G6" xr:uid="{CA9D07F3-BA5E-4A4C-9561-5572289C28B7}">
      <formula1>" ,0,1,2,3,4,5"</formula1>
    </dataValidation>
  </dataValidations>
  <pageMargins left="0.7" right="0.7" top="0.75" bottom="0.75" header="0.3" footer="0.3"/>
  <ignoredErrors>
    <ignoredError sqref="G9"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18BE377B-C531-4C5F-BC69-19DD81D3082D}">
            <x14:dataBar minLength="0" maxLength="10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EA0B187C-263F-494A-8A01-97254096E065}">
            <x14:dataBar minLength="0" maxLength="100" gradient="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8F7C775E-9FDF-4DB0-92DC-C90430C215DD}">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BF325335-C43D-47AC-9514-BAD1E9C440D4}">
            <x14:dataBar minLength="0" maxLength="100" gradient="0">
              <x14:cfvo type="num">
                <xm:f>0</xm:f>
              </x14:cfvo>
              <x14:cfvo type="num">
                <xm:f>5</xm:f>
              </x14:cfvo>
              <x14:negativeFillColor rgb="FFFF0000"/>
              <x14:axisColor rgb="FF000000"/>
            </x14:dataBar>
          </x14:cfRule>
          <xm:sqref>G9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1F82-6B2D-484D-B48E-5C60F38B920E}">
  <sheetPr codeName="Sheet20">
    <tabColor rgb="FFFFFF00"/>
  </sheetPr>
  <dimension ref="A1:I15"/>
  <sheetViews>
    <sheetView zoomScale="80" zoomScaleNormal="80" workbookViewId="0">
      <selection activeCell="G4" sqref="G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1353</v>
      </c>
      <c r="C1" s="3"/>
      <c r="D1" s="4" t="s">
        <v>269</v>
      </c>
      <c r="E1" s="4"/>
      <c r="F1" s="5"/>
      <c r="G1" s="3"/>
      <c r="H1" s="6"/>
      <c r="I1" s="6"/>
    </row>
    <row r="2" spans="1:9" x14ac:dyDescent="0.3">
      <c r="A2" s="1"/>
      <c r="B2" s="2"/>
      <c r="C2" s="1"/>
      <c r="D2" s="1" t="s">
        <v>26</v>
      </c>
      <c r="E2" s="1"/>
      <c r="F2" s="1"/>
      <c r="G2" s="1"/>
      <c r="H2" s="7"/>
      <c r="I2" s="7"/>
    </row>
    <row r="3" spans="1:9" s="15" customFormat="1" ht="15" x14ac:dyDescent="0.3">
      <c r="A3" s="8" t="s">
        <v>0</v>
      </c>
      <c r="B3" s="9" t="s">
        <v>1</v>
      </c>
      <c r="C3" s="10" t="s">
        <v>2</v>
      </c>
      <c r="D3" s="11" t="s">
        <v>3</v>
      </c>
      <c r="E3" s="12" t="s">
        <v>46</v>
      </c>
      <c r="F3" s="12" t="s">
        <v>4</v>
      </c>
      <c r="G3" s="13" t="s">
        <v>5</v>
      </c>
      <c r="H3" s="14"/>
    </row>
    <row r="4" spans="1:9" ht="33.75" customHeight="1" x14ac:dyDescent="0.3">
      <c r="A4" s="56">
        <v>18</v>
      </c>
      <c r="B4" s="59" t="s">
        <v>269</v>
      </c>
      <c r="C4" s="17">
        <v>5</v>
      </c>
      <c r="D4" s="18" t="s">
        <v>270</v>
      </c>
      <c r="E4" s="41" t="s">
        <v>271</v>
      </c>
      <c r="F4" s="19"/>
      <c r="G4" s="45">
        <v>5</v>
      </c>
      <c r="H4" s="20"/>
    </row>
    <row r="5" spans="1:9" ht="42" customHeight="1" x14ac:dyDescent="0.3">
      <c r="A5" s="57"/>
      <c r="B5" s="60"/>
      <c r="C5" s="17">
        <v>5</v>
      </c>
      <c r="D5" s="22" t="s">
        <v>272</v>
      </c>
      <c r="E5" s="41" t="s">
        <v>273</v>
      </c>
      <c r="F5" s="19"/>
      <c r="G5" s="45">
        <v>5</v>
      </c>
      <c r="H5" s="23"/>
    </row>
    <row r="6" spans="1:9" ht="50.25" customHeight="1" x14ac:dyDescent="0.3">
      <c r="A6" s="57"/>
      <c r="B6" s="60"/>
      <c r="C6" s="17">
        <v>5</v>
      </c>
      <c r="D6" s="22" t="s">
        <v>274</v>
      </c>
      <c r="E6" s="41" t="s">
        <v>275</v>
      </c>
      <c r="F6" s="19"/>
      <c r="G6" s="45">
        <v>5</v>
      </c>
      <c r="H6" s="23"/>
    </row>
    <row r="7" spans="1:9" ht="48" customHeight="1" x14ac:dyDescent="0.3">
      <c r="A7" s="57"/>
      <c r="B7" s="60"/>
      <c r="C7" s="17">
        <v>5</v>
      </c>
      <c r="D7" s="22" t="s">
        <v>276</v>
      </c>
      <c r="E7" s="41" t="s">
        <v>277</v>
      </c>
      <c r="F7" s="19"/>
      <c r="G7" s="45">
        <v>5</v>
      </c>
      <c r="H7" s="23"/>
    </row>
    <row r="8" spans="1:9" ht="36.75" customHeight="1" x14ac:dyDescent="0.3">
      <c r="A8" s="57"/>
      <c r="B8" s="60"/>
      <c r="C8" s="17">
        <v>5</v>
      </c>
      <c r="D8" s="22" t="s">
        <v>278</v>
      </c>
      <c r="E8" s="18" t="s">
        <v>279</v>
      </c>
      <c r="F8" s="42"/>
      <c r="G8" s="45">
        <v>5</v>
      </c>
      <c r="H8" s="26"/>
    </row>
    <row r="9" spans="1:9" ht="48" customHeight="1" x14ac:dyDescent="0.3">
      <c r="A9" s="57"/>
      <c r="B9" s="60"/>
      <c r="C9" s="17">
        <v>5</v>
      </c>
      <c r="D9" s="22" t="s">
        <v>280</v>
      </c>
      <c r="E9" s="41" t="s">
        <v>281</v>
      </c>
      <c r="F9" s="19"/>
      <c r="G9" s="45">
        <v>5</v>
      </c>
      <c r="H9" s="26"/>
    </row>
    <row r="10" spans="1:9" ht="36" customHeight="1" x14ac:dyDescent="0.3">
      <c r="A10" s="57"/>
      <c r="B10" s="60"/>
      <c r="C10" s="17">
        <v>5</v>
      </c>
      <c r="D10" s="22" t="s">
        <v>282</v>
      </c>
      <c r="E10" s="41" t="s">
        <v>283</v>
      </c>
      <c r="F10" s="19"/>
      <c r="G10" s="45">
        <v>5</v>
      </c>
      <c r="H10" s="26"/>
    </row>
    <row r="11" spans="1:9" ht="36" customHeight="1" x14ac:dyDescent="0.3">
      <c r="A11" s="58"/>
      <c r="B11" s="61"/>
      <c r="C11" s="17">
        <v>5</v>
      </c>
      <c r="D11" s="22" t="s">
        <v>284</v>
      </c>
      <c r="E11" s="41" t="s">
        <v>285</v>
      </c>
      <c r="F11" s="19"/>
      <c r="G11" s="45">
        <v>5</v>
      </c>
      <c r="H11" s="26"/>
    </row>
    <row r="12" spans="1:9" x14ac:dyDescent="0.3">
      <c r="B12" s="32" t="s">
        <v>7</v>
      </c>
      <c r="C12" s="33">
        <f>SUM(C4:C11)</f>
        <v>40</v>
      </c>
      <c r="G12" s="34">
        <f>SUM(G4:G11)</f>
        <v>40</v>
      </c>
    </row>
    <row r="14" spans="1:9" x14ac:dyDescent="0.3">
      <c r="C14" s="28">
        <f>SUM(C4:C13)</f>
        <v>80</v>
      </c>
      <c r="E14" s="29"/>
      <c r="F14" s="29" t="s">
        <v>6</v>
      </c>
      <c r="G14" s="53">
        <f>SUM(G12/C12)*100</f>
        <v>100</v>
      </c>
    </row>
    <row r="15" spans="1:9" x14ac:dyDescent="0.3">
      <c r="F15" s="31"/>
    </row>
  </sheetData>
  <mergeCells count="2">
    <mergeCell ref="A4:A11"/>
    <mergeCell ref="B4:B11"/>
  </mergeCells>
  <conditionalFormatting sqref="C4:C11">
    <cfRule type="expression" dxfId="90" priority="18" stopIfTrue="1">
      <formula>AND(C4=0,K4="")</formula>
    </cfRule>
  </conditionalFormatting>
  <conditionalFormatting sqref="G4:G11">
    <cfRule type="expression" dxfId="89" priority="6" stopIfTrue="1">
      <formula>AND(G4=0,N4="")</formula>
    </cfRule>
  </conditionalFormatting>
  <conditionalFormatting sqref="G4:G11">
    <cfRule type="dataBar" priority="5">
      <dataBar>
        <cfvo type="num" val="0"/>
        <cfvo type="num" val="5"/>
        <color theme="8"/>
      </dataBar>
      <extLst>
        <ext xmlns:x14="http://schemas.microsoft.com/office/spreadsheetml/2009/9/main" uri="{B025F937-C7B1-47D3-B67F-A62EFF666E3E}">
          <x14:id>{548BDD8F-E005-41D0-ABEC-2E0AD2BE3AFD}</x14:id>
        </ext>
      </extLst>
    </cfRule>
  </conditionalFormatting>
  <conditionalFormatting sqref="G4:G11">
    <cfRule type="dataBar" priority="4">
      <dataBar>
        <cfvo type="num" val="0"/>
        <cfvo type="num" val="5"/>
        <color rgb="FF92D050"/>
      </dataBar>
      <extLst>
        <ext xmlns:x14="http://schemas.microsoft.com/office/spreadsheetml/2009/9/main" uri="{B025F937-C7B1-47D3-B67F-A62EFF666E3E}">
          <x14:id>{ADF24814-45EC-4D59-B71F-16D59D75F0DC}</x14:id>
        </ext>
      </extLst>
    </cfRule>
  </conditionalFormatting>
  <conditionalFormatting sqref="G14">
    <cfRule type="expression" dxfId="88" priority="3" stopIfTrue="1">
      <formula>AND(G14=0,M14="")</formula>
    </cfRule>
  </conditionalFormatting>
  <conditionalFormatting sqref="G14">
    <cfRule type="dataBar" priority="2">
      <dataBar>
        <cfvo type="num" val="0"/>
        <cfvo type="num" val="5"/>
        <color theme="8"/>
      </dataBar>
      <extLst>
        <ext xmlns:x14="http://schemas.microsoft.com/office/spreadsheetml/2009/9/main" uri="{B025F937-C7B1-47D3-B67F-A62EFF666E3E}">
          <x14:id>{FF9D7C4E-0DBE-4F4E-B987-5E7A6B09BAD2}</x14:id>
        </ext>
      </extLst>
    </cfRule>
  </conditionalFormatting>
  <conditionalFormatting sqref="G14">
    <cfRule type="dataBar" priority="1">
      <dataBar>
        <cfvo type="num" val="0"/>
        <cfvo type="num" val="5"/>
        <color rgb="FF92D050"/>
      </dataBar>
      <extLst>
        <ext xmlns:x14="http://schemas.microsoft.com/office/spreadsheetml/2009/9/main" uri="{B025F937-C7B1-47D3-B67F-A62EFF666E3E}">
          <x14:id>{6F4CD616-F5B8-44E7-8391-E2077ACCEC68}</x14:id>
        </ext>
      </extLst>
    </cfRule>
  </conditionalFormatting>
  <dataValidations count="3">
    <dataValidation type="textLength" operator="lessThanOrEqual" allowBlank="1" showInputMessage="1" showErrorMessage="1" sqref="H5:H11" xr:uid="{62C51839-4C36-48C8-94FB-1A9ADA3C726C}">
      <formula1>100</formula1>
    </dataValidation>
    <dataValidation type="list" allowBlank="1" showInputMessage="1" showErrorMessage="1" sqref="C4:C11" xr:uid="{3AB2F41B-DD34-4887-B155-D19EDC850EA2}">
      <formula1>" ,0,5"</formula1>
    </dataValidation>
    <dataValidation type="list" allowBlank="1" showInputMessage="1" showErrorMessage="1" sqref="G4:G11" xr:uid="{16487F70-1D0E-4009-B61C-5348E7AC868B}">
      <formula1>" ,0,1,2,3,4,5"</formula1>
    </dataValidation>
  </dataValidations>
  <pageMargins left="0.7" right="0.7" top="0.75" bottom="0.75" header="0.3" footer="0.3"/>
  <ignoredErrors>
    <ignoredError sqref="G14"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548BDD8F-E005-41D0-ABEC-2E0AD2BE3AFD}">
            <x14:dataBar minLength="0" maxLength="100">
              <x14:cfvo type="num">
                <xm:f>0</xm:f>
              </x14:cfvo>
              <x14:cfvo type="num">
                <xm:f>5</xm:f>
              </x14:cfvo>
              <x14:negativeFillColor rgb="FFFF0000"/>
              <x14:axisColor rgb="FF000000"/>
            </x14:dataBar>
          </x14:cfRule>
          <xm:sqref>G4:G11</xm:sqref>
        </x14:conditionalFormatting>
        <x14:conditionalFormatting xmlns:xm="http://schemas.microsoft.com/office/excel/2006/main">
          <x14:cfRule type="dataBar" id="{ADF24814-45EC-4D59-B71F-16D59D75F0DC}">
            <x14:dataBar minLength="0" maxLength="100" gradient="0">
              <x14:cfvo type="num">
                <xm:f>0</xm:f>
              </x14:cfvo>
              <x14:cfvo type="num">
                <xm:f>5</xm:f>
              </x14:cfvo>
              <x14:negativeFillColor rgb="FFFF0000"/>
              <x14:axisColor rgb="FF000000"/>
            </x14:dataBar>
          </x14:cfRule>
          <xm:sqref>G4:G11</xm:sqref>
        </x14:conditionalFormatting>
        <x14:conditionalFormatting xmlns:xm="http://schemas.microsoft.com/office/excel/2006/main">
          <x14:cfRule type="dataBar" id="{FF9D7C4E-0DBE-4F4E-B987-5E7A6B09BAD2}">
            <x14:dataBar minLength="0" maxLength="100">
              <x14:cfvo type="num">
                <xm:f>0</xm:f>
              </x14:cfvo>
              <x14:cfvo type="num">
                <xm:f>5</xm:f>
              </x14:cfvo>
              <x14:negativeFillColor rgb="FFFF0000"/>
              <x14:axisColor rgb="FF000000"/>
            </x14:dataBar>
          </x14:cfRule>
          <xm:sqref>G14</xm:sqref>
        </x14:conditionalFormatting>
        <x14:conditionalFormatting xmlns:xm="http://schemas.microsoft.com/office/excel/2006/main">
          <x14:cfRule type="dataBar" id="{6F4CD616-F5B8-44E7-8391-E2077ACCEC68}">
            <x14:dataBar minLength="0" maxLength="100" gradient="0">
              <x14:cfvo type="num">
                <xm:f>0</xm:f>
              </x14:cfvo>
              <x14:cfvo type="num">
                <xm:f>5</xm:f>
              </x14:cfvo>
              <x14:negativeFillColor rgb="FFFF0000"/>
              <x14:axisColor rgb="FF000000"/>
            </x14:dataBar>
          </x14:cfRule>
          <xm:sqref>G14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CA00-3B05-4054-B42F-65FE827004E8}">
  <sheetPr codeName="Sheet21">
    <tabColor rgb="FFFFFF00"/>
  </sheetPr>
  <dimension ref="A1:I22"/>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1354</v>
      </c>
      <c r="C1" s="3"/>
      <c r="D1" s="4" t="s">
        <v>286</v>
      </c>
      <c r="E1" s="4"/>
      <c r="F1" s="5"/>
      <c r="G1" s="3"/>
      <c r="H1" s="6"/>
      <c r="I1" s="6"/>
    </row>
    <row r="2" spans="1:9" x14ac:dyDescent="0.3">
      <c r="A2" s="1"/>
      <c r="B2" s="2"/>
      <c r="C2" s="1"/>
      <c r="D2" s="1" t="s">
        <v>27</v>
      </c>
      <c r="E2" s="1"/>
      <c r="F2" s="1"/>
      <c r="G2" s="1"/>
      <c r="H2" s="7"/>
      <c r="I2" s="7"/>
    </row>
    <row r="3" spans="1:9" s="15" customFormat="1" ht="15" x14ac:dyDescent="0.3">
      <c r="A3" s="8" t="s">
        <v>0</v>
      </c>
      <c r="B3" s="9" t="s">
        <v>1</v>
      </c>
      <c r="C3" s="10" t="s">
        <v>2</v>
      </c>
      <c r="D3" s="11" t="s">
        <v>3</v>
      </c>
      <c r="E3" s="12" t="s">
        <v>46</v>
      </c>
      <c r="F3" s="12" t="s">
        <v>4</v>
      </c>
      <c r="G3" s="13" t="s">
        <v>5</v>
      </c>
      <c r="H3" s="14"/>
    </row>
    <row r="4" spans="1:9" ht="47.25" customHeight="1" x14ac:dyDescent="0.3">
      <c r="A4" s="56">
        <v>19</v>
      </c>
      <c r="B4" s="59" t="s">
        <v>286</v>
      </c>
      <c r="C4" s="17">
        <v>5</v>
      </c>
      <c r="D4" s="18" t="s">
        <v>287</v>
      </c>
      <c r="E4" s="41" t="s">
        <v>288</v>
      </c>
      <c r="F4" s="19"/>
      <c r="G4" s="45">
        <v>5</v>
      </c>
      <c r="H4" s="20"/>
    </row>
    <row r="5" spans="1:9" ht="39" customHeight="1" x14ac:dyDescent="0.3">
      <c r="A5" s="57"/>
      <c r="B5" s="60"/>
      <c r="C5" s="17">
        <v>5</v>
      </c>
      <c r="D5" s="22" t="s">
        <v>289</v>
      </c>
      <c r="E5" s="41" t="s">
        <v>290</v>
      </c>
      <c r="F5" s="19"/>
      <c r="G5" s="45">
        <v>5</v>
      </c>
      <c r="H5" s="23"/>
    </row>
    <row r="6" spans="1:9" ht="38.25" customHeight="1" x14ac:dyDescent="0.3">
      <c r="A6" s="57"/>
      <c r="B6" s="60"/>
      <c r="C6" s="17">
        <v>5</v>
      </c>
      <c r="D6" s="22" t="s">
        <v>291</v>
      </c>
      <c r="E6" s="41" t="s">
        <v>292</v>
      </c>
      <c r="F6" s="19"/>
      <c r="G6" s="45">
        <v>5</v>
      </c>
      <c r="H6" s="23"/>
    </row>
    <row r="7" spans="1:9" ht="55.5" customHeight="1" x14ac:dyDescent="0.3">
      <c r="A7" s="57"/>
      <c r="B7" s="60"/>
      <c r="C7" s="17">
        <v>5</v>
      </c>
      <c r="D7" s="22" t="s">
        <v>293</v>
      </c>
      <c r="E7" s="41" t="s">
        <v>294</v>
      </c>
      <c r="F7" s="19"/>
      <c r="G7" s="45">
        <v>5</v>
      </c>
      <c r="H7" s="23"/>
    </row>
    <row r="8" spans="1:9" ht="54.75" customHeight="1" x14ac:dyDescent="0.3">
      <c r="A8" s="57"/>
      <c r="B8" s="60"/>
      <c r="C8" s="17">
        <v>5</v>
      </c>
      <c r="D8" s="22" t="s">
        <v>295</v>
      </c>
      <c r="E8" s="41" t="s">
        <v>296</v>
      </c>
      <c r="F8" s="19"/>
      <c r="G8" s="45">
        <v>5</v>
      </c>
      <c r="H8" s="23"/>
    </row>
    <row r="9" spans="1:9" ht="33.75" customHeight="1" x14ac:dyDescent="0.3">
      <c r="A9" s="57"/>
      <c r="B9" s="60"/>
      <c r="C9" s="17">
        <v>5</v>
      </c>
      <c r="D9" s="22" t="s">
        <v>297</v>
      </c>
      <c r="E9" s="41" t="s">
        <v>298</v>
      </c>
      <c r="F9" s="19"/>
      <c r="G9" s="45">
        <v>5</v>
      </c>
      <c r="H9" s="23"/>
    </row>
    <row r="10" spans="1:9" ht="46.5" customHeight="1" x14ac:dyDescent="0.3">
      <c r="A10" s="57"/>
      <c r="B10" s="60"/>
      <c r="C10" s="17">
        <v>5</v>
      </c>
      <c r="D10" s="22" t="s">
        <v>299</v>
      </c>
      <c r="E10" s="41" t="s">
        <v>300</v>
      </c>
      <c r="F10" s="19"/>
      <c r="G10" s="45">
        <v>5</v>
      </c>
      <c r="H10" s="23"/>
    </row>
    <row r="11" spans="1:9" ht="52.5" customHeight="1" x14ac:dyDescent="0.3">
      <c r="A11" s="57"/>
      <c r="B11" s="60"/>
      <c r="C11" s="17">
        <v>5</v>
      </c>
      <c r="D11" s="22" t="s">
        <v>301</v>
      </c>
      <c r="E11" s="41" t="s">
        <v>302</v>
      </c>
      <c r="F11" s="19"/>
      <c r="G11" s="45">
        <v>5</v>
      </c>
      <c r="H11" s="23"/>
    </row>
    <row r="12" spans="1:9" ht="33.75" customHeight="1" x14ac:dyDescent="0.3">
      <c r="A12" s="57"/>
      <c r="B12" s="60"/>
      <c r="C12" s="17">
        <v>5</v>
      </c>
      <c r="D12" s="22" t="s">
        <v>303</v>
      </c>
      <c r="E12" s="41" t="s">
        <v>304</v>
      </c>
      <c r="F12" s="19"/>
      <c r="G12" s="45">
        <v>5</v>
      </c>
      <c r="H12" s="23"/>
    </row>
    <row r="13" spans="1:9" ht="33.75" customHeight="1" x14ac:dyDescent="0.3">
      <c r="A13" s="57"/>
      <c r="B13" s="60"/>
      <c r="C13" s="17">
        <v>5</v>
      </c>
      <c r="D13" s="22" t="s">
        <v>305</v>
      </c>
      <c r="E13" s="41" t="s">
        <v>306</v>
      </c>
      <c r="F13" s="19"/>
      <c r="G13" s="45">
        <v>5</v>
      </c>
      <c r="H13" s="23"/>
    </row>
    <row r="14" spans="1:9" ht="49.5" customHeight="1" x14ac:dyDescent="0.3">
      <c r="A14" s="57"/>
      <c r="B14" s="60"/>
      <c r="C14" s="17">
        <v>5</v>
      </c>
      <c r="D14" s="22" t="s">
        <v>307</v>
      </c>
      <c r="E14" s="41" t="s">
        <v>308</v>
      </c>
      <c r="F14" s="19"/>
      <c r="G14" s="45">
        <v>5</v>
      </c>
      <c r="H14" s="23"/>
    </row>
    <row r="15" spans="1:9" ht="125.25" customHeight="1" x14ac:dyDescent="0.3">
      <c r="A15" s="57"/>
      <c r="B15" s="60"/>
      <c r="C15" s="17">
        <v>5</v>
      </c>
      <c r="D15" s="22" t="s">
        <v>309</v>
      </c>
      <c r="E15" s="41" t="s">
        <v>310</v>
      </c>
      <c r="F15" s="19"/>
      <c r="G15" s="45">
        <v>5</v>
      </c>
      <c r="H15" s="23"/>
    </row>
    <row r="16" spans="1:9" ht="51" customHeight="1" x14ac:dyDescent="0.3">
      <c r="A16" s="57"/>
      <c r="B16" s="60"/>
      <c r="C16" s="17">
        <v>5</v>
      </c>
      <c r="D16" s="22" t="s">
        <v>311</v>
      </c>
      <c r="E16" s="55" t="s">
        <v>312</v>
      </c>
      <c r="F16" s="19"/>
      <c r="G16" s="45">
        <v>5</v>
      </c>
      <c r="H16" s="23"/>
    </row>
    <row r="17" spans="1:8" ht="33.75" customHeight="1" x14ac:dyDescent="0.3">
      <c r="A17" s="57"/>
      <c r="B17" s="60"/>
      <c r="C17" s="17">
        <v>5</v>
      </c>
      <c r="D17" s="22" t="s">
        <v>313</v>
      </c>
      <c r="E17" s="41" t="s">
        <v>314</v>
      </c>
      <c r="F17" s="19"/>
      <c r="G17" s="45">
        <v>5</v>
      </c>
      <c r="H17" s="23"/>
    </row>
    <row r="18" spans="1:8" ht="33.75" customHeight="1" x14ac:dyDescent="0.3">
      <c r="A18" s="58"/>
      <c r="B18" s="61"/>
      <c r="C18" s="17">
        <v>5</v>
      </c>
      <c r="D18" s="22" t="s">
        <v>315</v>
      </c>
      <c r="E18" s="41" t="s">
        <v>316</v>
      </c>
      <c r="F18" s="19"/>
      <c r="G18" s="45">
        <v>5</v>
      </c>
      <c r="H18" s="23"/>
    </row>
    <row r="19" spans="1:8" x14ac:dyDescent="0.3">
      <c r="B19" s="32" t="s">
        <v>7</v>
      </c>
      <c r="C19" s="33">
        <f>SUM(C4:C18)</f>
        <v>75</v>
      </c>
      <c r="G19" s="34">
        <f>SUM(G4:G18)</f>
        <v>75</v>
      </c>
    </row>
    <row r="21" spans="1:8" x14ac:dyDescent="0.3">
      <c r="C21" s="28">
        <f>SUM(C4:C20)</f>
        <v>150</v>
      </c>
      <c r="E21" s="29"/>
      <c r="F21" s="29" t="s">
        <v>6</v>
      </c>
      <c r="G21" s="53">
        <f>SUM(G19/C19)*100</f>
        <v>100</v>
      </c>
    </row>
    <row r="22" spans="1:8" x14ac:dyDescent="0.3">
      <c r="F22" s="31"/>
    </row>
  </sheetData>
  <mergeCells count="2">
    <mergeCell ref="A4:A18"/>
    <mergeCell ref="B4:B18"/>
  </mergeCells>
  <conditionalFormatting sqref="C4:C18">
    <cfRule type="expression" dxfId="87" priority="18" stopIfTrue="1">
      <formula>AND(C4=0,K4="")</formula>
    </cfRule>
  </conditionalFormatting>
  <conditionalFormatting sqref="G4:G18">
    <cfRule type="expression" dxfId="86" priority="6" stopIfTrue="1">
      <formula>AND(G4=0,N4="")</formula>
    </cfRule>
  </conditionalFormatting>
  <conditionalFormatting sqref="G4:G18">
    <cfRule type="dataBar" priority="5">
      <dataBar>
        <cfvo type="num" val="0"/>
        <cfvo type="num" val="5"/>
        <color theme="8"/>
      </dataBar>
      <extLst>
        <ext xmlns:x14="http://schemas.microsoft.com/office/spreadsheetml/2009/9/main" uri="{B025F937-C7B1-47D3-B67F-A62EFF666E3E}">
          <x14:id>{0C0D5A80-D66B-4BD8-AF2B-054E615D74C7}</x14:id>
        </ext>
      </extLst>
    </cfRule>
  </conditionalFormatting>
  <conditionalFormatting sqref="G4:G18">
    <cfRule type="dataBar" priority="4">
      <dataBar>
        <cfvo type="num" val="0"/>
        <cfvo type="num" val="5"/>
        <color rgb="FF92D050"/>
      </dataBar>
      <extLst>
        <ext xmlns:x14="http://schemas.microsoft.com/office/spreadsheetml/2009/9/main" uri="{B025F937-C7B1-47D3-B67F-A62EFF666E3E}">
          <x14:id>{F7076A69-167C-4062-8274-B443D2F99118}</x14:id>
        </ext>
      </extLst>
    </cfRule>
  </conditionalFormatting>
  <conditionalFormatting sqref="G21">
    <cfRule type="expression" dxfId="85" priority="3" stopIfTrue="1">
      <formula>AND(G21=0,M21="")</formula>
    </cfRule>
  </conditionalFormatting>
  <conditionalFormatting sqref="G21">
    <cfRule type="dataBar" priority="2">
      <dataBar>
        <cfvo type="num" val="0"/>
        <cfvo type="num" val="5"/>
        <color theme="8"/>
      </dataBar>
      <extLst>
        <ext xmlns:x14="http://schemas.microsoft.com/office/spreadsheetml/2009/9/main" uri="{B025F937-C7B1-47D3-B67F-A62EFF666E3E}">
          <x14:id>{A2762A36-8BC2-44F2-A439-D9E9CBBEE76B}</x14:id>
        </ext>
      </extLst>
    </cfRule>
  </conditionalFormatting>
  <conditionalFormatting sqref="G21">
    <cfRule type="dataBar" priority="1">
      <dataBar>
        <cfvo type="num" val="0"/>
        <cfvo type="num" val="5"/>
        <color rgb="FF92D050"/>
      </dataBar>
      <extLst>
        <ext xmlns:x14="http://schemas.microsoft.com/office/spreadsheetml/2009/9/main" uri="{B025F937-C7B1-47D3-B67F-A62EFF666E3E}">
          <x14:id>{A5B871E6-D5B8-444A-9BE0-D3EA656E7231}</x14:id>
        </ext>
      </extLst>
    </cfRule>
  </conditionalFormatting>
  <dataValidations count="3">
    <dataValidation type="textLength" operator="lessThanOrEqual" allowBlank="1" showInputMessage="1" showErrorMessage="1" sqref="H5:H18" xr:uid="{DC27FF06-0992-4371-901B-C1070AA63CD9}">
      <formula1>100</formula1>
    </dataValidation>
    <dataValidation type="list" allowBlank="1" showInputMessage="1" showErrorMessage="1" sqref="C4:C18" xr:uid="{3D291843-0016-467F-9AC6-CC0DD1EF3464}">
      <formula1>" ,0,5"</formula1>
    </dataValidation>
    <dataValidation type="list" allowBlank="1" showInputMessage="1" showErrorMessage="1" sqref="G4:G18" xr:uid="{EC9BB177-C536-4FFE-B9A0-A9132F75EB77}">
      <formula1>" ,0,1,2,3,4,5"</formula1>
    </dataValidation>
  </dataValidations>
  <pageMargins left="0.7" right="0.7" top="0.75" bottom="0.75" header="0.3" footer="0.3"/>
  <ignoredErrors>
    <ignoredError sqref="G21"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0C0D5A80-D66B-4BD8-AF2B-054E615D74C7}">
            <x14:dataBar minLength="0" maxLength="100">
              <x14:cfvo type="num">
                <xm:f>0</xm:f>
              </x14:cfvo>
              <x14:cfvo type="num">
                <xm:f>5</xm:f>
              </x14:cfvo>
              <x14:negativeFillColor rgb="FFFF0000"/>
              <x14:axisColor rgb="FF000000"/>
            </x14:dataBar>
          </x14:cfRule>
          <xm:sqref>G4:G18</xm:sqref>
        </x14:conditionalFormatting>
        <x14:conditionalFormatting xmlns:xm="http://schemas.microsoft.com/office/excel/2006/main">
          <x14:cfRule type="dataBar" id="{F7076A69-167C-4062-8274-B443D2F99118}">
            <x14:dataBar minLength="0" maxLength="100" gradient="0">
              <x14:cfvo type="num">
                <xm:f>0</xm:f>
              </x14:cfvo>
              <x14:cfvo type="num">
                <xm:f>5</xm:f>
              </x14:cfvo>
              <x14:negativeFillColor rgb="FFFF0000"/>
              <x14:axisColor rgb="FF000000"/>
            </x14:dataBar>
          </x14:cfRule>
          <xm:sqref>G4:G18</xm:sqref>
        </x14:conditionalFormatting>
        <x14:conditionalFormatting xmlns:xm="http://schemas.microsoft.com/office/excel/2006/main">
          <x14:cfRule type="dataBar" id="{A2762A36-8BC2-44F2-A439-D9E9CBBEE76B}">
            <x14:dataBar minLength="0" maxLength="100">
              <x14:cfvo type="num">
                <xm:f>0</xm:f>
              </x14:cfvo>
              <x14:cfvo type="num">
                <xm:f>5</xm:f>
              </x14:cfvo>
              <x14:negativeFillColor rgb="FFFF0000"/>
              <x14:axisColor rgb="FF000000"/>
            </x14:dataBar>
          </x14:cfRule>
          <xm:sqref>G21</xm:sqref>
        </x14:conditionalFormatting>
        <x14:conditionalFormatting xmlns:xm="http://schemas.microsoft.com/office/excel/2006/main">
          <x14:cfRule type="dataBar" id="{A5B871E6-D5B8-444A-9BE0-D3EA656E7231}">
            <x14:dataBar minLength="0" maxLength="100" gradient="0">
              <x14:cfvo type="num">
                <xm:f>0</xm:f>
              </x14:cfvo>
              <x14:cfvo type="num">
                <xm:f>5</xm:f>
              </x14:cfvo>
              <x14:negativeFillColor rgb="FFFF0000"/>
              <x14:axisColor rgb="FF000000"/>
            </x14:dataBar>
          </x14:cfRule>
          <xm:sqref>G21</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DFBA0-C566-4356-A3A5-4E54ABE4FFAE}">
  <sheetPr codeName="Sheet22">
    <tabColor rgb="FFFFFF00"/>
  </sheetPr>
  <dimension ref="A1:I19"/>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49.5" customHeight="1" x14ac:dyDescent="0.35">
      <c r="A1" s="1"/>
      <c r="B1" s="2" t="s">
        <v>1355</v>
      </c>
      <c r="C1" s="3"/>
      <c r="D1" s="64" t="s">
        <v>1384</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26.25" customHeight="1" x14ac:dyDescent="0.3">
      <c r="A4" s="56">
        <v>20</v>
      </c>
      <c r="B4" s="59" t="s">
        <v>317</v>
      </c>
      <c r="C4" s="17">
        <v>5</v>
      </c>
      <c r="D4" s="18" t="s">
        <v>318</v>
      </c>
      <c r="E4" s="41" t="s">
        <v>319</v>
      </c>
      <c r="F4" s="19"/>
      <c r="G4" s="45">
        <v>5</v>
      </c>
      <c r="H4" s="20"/>
    </row>
    <row r="5" spans="1:9" ht="52.5" customHeight="1" x14ac:dyDescent="0.3">
      <c r="A5" s="57"/>
      <c r="B5" s="60"/>
      <c r="C5" s="17">
        <v>5</v>
      </c>
      <c r="D5" s="22" t="s">
        <v>320</v>
      </c>
      <c r="E5" s="41" t="s">
        <v>321</v>
      </c>
      <c r="F5" s="19"/>
      <c r="G5" s="45">
        <v>5</v>
      </c>
      <c r="H5" s="23"/>
    </row>
    <row r="6" spans="1:9" ht="33.75" customHeight="1" x14ac:dyDescent="0.3">
      <c r="A6" s="57"/>
      <c r="B6" s="60"/>
      <c r="C6" s="17">
        <v>5</v>
      </c>
      <c r="D6" s="22" t="s">
        <v>322</v>
      </c>
      <c r="E6" s="41" t="s">
        <v>323</v>
      </c>
      <c r="F6" s="19"/>
      <c r="G6" s="45">
        <v>5</v>
      </c>
      <c r="H6" s="23"/>
    </row>
    <row r="7" spans="1:9" ht="148.19999999999999" x14ac:dyDescent="0.3">
      <c r="A7" s="57"/>
      <c r="B7" s="60"/>
      <c r="C7" s="17">
        <v>5</v>
      </c>
      <c r="D7" s="22" t="s">
        <v>324</v>
      </c>
      <c r="E7" s="41" t="s">
        <v>325</v>
      </c>
      <c r="F7" s="19"/>
      <c r="G7" s="45">
        <v>5</v>
      </c>
      <c r="H7" s="23"/>
    </row>
    <row r="8" spans="1:9" ht="128.25" customHeight="1" x14ac:dyDescent="0.3">
      <c r="A8" s="57"/>
      <c r="B8" s="60"/>
      <c r="C8" s="17">
        <v>5</v>
      </c>
      <c r="D8" s="22" t="s">
        <v>327</v>
      </c>
      <c r="E8" s="41" t="s">
        <v>326</v>
      </c>
      <c r="F8" s="19"/>
      <c r="G8" s="45">
        <v>5</v>
      </c>
      <c r="H8" s="23"/>
    </row>
    <row r="9" spans="1:9" ht="24.75" customHeight="1" x14ac:dyDescent="0.3">
      <c r="A9" s="57"/>
      <c r="B9" s="60"/>
      <c r="C9" s="17">
        <v>5</v>
      </c>
      <c r="D9" s="22" t="s">
        <v>328</v>
      </c>
      <c r="E9" s="41" t="s">
        <v>329</v>
      </c>
      <c r="F9" s="19"/>
      <c r="G9" s="45">
        <v>5</v>
      </c>
      <c r="H9" s="23"/>
    </row>
    <row r="10" spans="1:9" ht="33.75" customHeight="1" x14ac:dyDescent="0.3">
      <c r="A10" s="57"/>
      <c r="B10" s="60"/>
      <c r="C10" s="17">
        <v>5</v>
      </c>
      <c r="D10" s="22" t="s">
        <v>330</v>
      </c>
      <c r="E10" s="41" t="s">
        <v>331</v>
      </c>
      <c r="F10" s="19"/>
      <c r="G10" s="45">
        <v>5</v>
      </c>
      <c r="H10" s="23"/>
    </row>
    <row r="11" spans="1:9" ht="33.75" customHeight="1" x14ac:dyDescent="0.3">
      <c r="A11" s="57"/>
      <c r="B11" s="60"/>
      <c r="C11" s="17">
        <v>5</v>
      </c>
      <c r="D11" s="22" t="s">
        <v>332</v>
      </c>
      <c r="E11" s="41" t="s">
        <v>333</v>
      </c>
      <c r="F11" s="19"/>
      <c r="G11" s="45">
        <v>5</v>
      </c>
      <c r="H11" s="23"/>
    </row>
    <row r="12" spans="1:9" ht="60" customHeight="1" x14ac:dyDescent="0.3">
      <c r="A12" s="57"/>
      <c r="B12" s="60"/>
      <c r="C12" s="17">
        <v>5</v>
      </c>
      <c r="D12" s="22" t="s">
        <v>334</v>
      </c>
      <c r="E12" s="41" t="s">
        <v>335</v>
      </c>
      <c r="F12" s="19"/>
      <c r="G12" s="45">
        <v>5</v>
      </c>
      <c r="H12" s="23"/>
    </row>
    <row r="13" spans="1:9" ht="33.75" customHeight="1" x14ac:dyDescent="0.3">
      <c r="A13" s="57"/>
      <c r="B13" s="60"/>
      <c r="C13" s="17">
        <v>5</v>
      </c>
      <c r="D13" s="22" t="s">
        <v>336</v>
      </c>
      <c r="E13" s="41" t="s">
        <v>336</v>
      </c>
      <c r="F13" s="19"/>
      <c r="G13" s="45">
        <v>5</v>
      </c>
      <c r="H13" s="23"/>
    </row>
    <row r="14" spans="1:9" ht="183.75" customHeight="1" x14ac:dyDescent="0.3">
      <c r="A14" s="57"/>
      <c r="B14" s="60"/>
      <c r="C14" s="17">
        <v>5</v>
      </c>
      <c r="D14" s="22" t="s">
        <v>337</v>
      </c>
      <c r="E14" s="41" t="s">
        <v>338</v>
      </c>
      <c r="F14" s="19"/>
      <c r="G14" s="45">
        <v>5</v>
      </c>
      <c r="H14" s="23"/>
    </row>
    <row r="15" spans="1:9" ht="33.75" customHeight="1" x14ac:dyDescent="0.3">
      <c r="A15" s="58"/>
      <c r="B15" s="61"/>
      <c r="C15" s="17">
        <v>5</v>
      </c>
      <c r="D15" s="22" t="s">
        <v>339</v>
      </c>
      <c r="E15" s="41" t="s">
        <v>340</v>
      </c>
      <c r="F15" s="19"/>
      <c r="G15" s="45">
        <v>5</v>
      </c>
      <c r="H15" s="23"/>
    </row>
    <row r="16" spans="1:9" x14ac:dyDescent="0.3">
      <c r="B16" s="32" t="s">
        <v>7</v>
      </c>
      <c r="C16" s="33">
        <f>SUM(C4:C15)</f>
        <v>60</v>
      </c>
      <c r="G16" s="34">
        <f>SUM(G4:G15)</f>
        <v>60</v>
      </c>
    </row>
    <row r="18" spans="3:7" x14ac:dyDescent="0.3">
      <c r="C18" s="28">
        <f>SUM(C4:C17)</f>
        <v>120</v>
      </c>
      <c r="E18" s="29"/>
      <c r="F18" s="29" t="s">
        <v>6</v>
      </c>
      <c r="G18" s="53">
        <f>SUM(G16/C16)*100</f>
        <v>100</v>
      </c>
    </row>
    <row r="19" spans="3:7" x14ac:dyDescent="0.3">
      <c r="F19" s="31"/>
    </row>
  </sheetData>
  <mergeCells count="3">
    <mergeCell ref="A4:A15"/>
    <mergeCell ref="B4:B15"/>
    <mergeCell ref="D1:E1"/>
  </mergeCells>
  <conditionalFormatting sqref="C4:C15">
    <cfRule type="expression" dxfId="84" priority="19" stopIfTrue="1">
      <formula>AND(C4=0,K4="")</formula>
    </cfRule>
  </conditionalFormatting>
  <conditionalFormatting sqref="G4:G15">
    <cfRule type="expression" dxfId="83" priority="6" stopIfTrue="1">
      <formula>AND(G4=0,N4="")</formula>
    </cfRule>
  </conditionalFormatting>
  <conditionalFormatting sqref="G4:G15">
    <cfRule type="dataBar" priority="5">
      <dataBar>
        <cfvo type="num" val="0"/>
        <cfvo type="num" val="5"/>
        <color theme="8"/>
      </dataBar>
      <extLst>
        <ext xmlns:x14="http://schemas.microsoft.com/office/spreadsheetml/2009/9/main" uri="{B025F937-C7B1-47D3-B67F-A62EFF666E3E}">
          <x14:id>{233367CA-EDD8-4218-BE30-4C6B142553C2}</x14:id>
        </ext>
      </extLst>
    </cfRule>
  </conditionalFormatting>
  <conditionalFormatting sqref="G4:G15">
    <cfRule type="dataBar" priority="4">
      <dataBar>
        <cfvo type="num" val="0"/>
        <cfvo type="num" val="5"/>
        <color rgb="FF92D050"/>
      </dataBar>
      <extLst>
        <ext xmlns:x14="http://schemas.microsoft.com/office/spreadsheetml/2009/9/main" uri="{B025F937-C7B1-47D3-B67F-A62EFF666E3E}">
          <x14:id>{7F8D0002-4FE5-4FAB-8238-2DB4B8FBBCF1}</x14:id>
        </ext>
      </extLst>
    </cfRule>
  </conditionalFormatting>
  <conditionalFormatting sqref="G18">
    <cfRule type="expression" dxfId="82" priority="3" stopIfTrue="1">
      <formula>AND(G18=0,M18="")</formula>
    </cfRule>
  </conditionalFormatting>
  <conditionalFormatting sqref="G18">
    <cfRule type="dataBar" priority="2">
      <dataBar>
        <cfvo type="num" val="0"/>
        <cfvo type="num" val="5"/>
        <color theme="8"/>
      </dataBar>
      <extLst>
        <ext xmlns:x14="http://schemas.microsoft.com/office/spreadsheetml/2009/9/main" uri="{B025F937-C7B1-47D3-B67F-A62EFF666E3E}">
          <x14:id>{FEA0D585-3940-4735-ACF7-B33B33000616}</x14:id>
        </ext>
      </extLst>
    </cfRule>
  </conditionalFormatting>
  <conditionalFormatting sqref="G18">
    <cfRule type="dataBar" priority="1">
      <dataBar>
        <cfvo type="num" val="0"/>
        <cfvo type="num" val="5"/>
        <color rgb="FF92D050"/>
      </dataBar>
      <extLst>
        <ext xmlns:x14="http://schemas.microsoft.com/office/spreadsheetml/2009/9/main" uri="{B025F937-C7B1-47D3-B67F-A62EFF666E3E}">
          <x14:id>{BF5F19B5-41E7-4DEB-AFB0-E7C5019AB2DA}</x14:id>
        </ext>
      </extLst>
    </cfRule>
  </conditionalFormatting>
  <dataValidations count="3">
    <dataValidation type="textLength" operator="lessThanOrEqual" allowBlank="1" showInputMessage="1" showErrorMessage="1" sqref="H5:H15" xr:uid="{04E6C627-165A-40EE-9A22-1F0001E55C41}">
      <formula1>100</formula1>
    </dataValidation>
    <dataValidation type="list" allowBlank="1" showInputMessage="1" showErrorMessage="1" sqref="C4:C15" xr:uid="{AB21EBBB-66B5-4EA5-B3E2-2453DFD11A50}">
      <formula1>" ,0,5"</formula1>
    </dataValidation>
    <dataValidation type="list" allowBlank="1" showInputMessage="1" showErrorMessage="1" sqref="G4:G15" xr:uid="{86FADC9C-676A-451B-98EE-1F86B03F9394}">
      <formula1>" ,0,1,2,3,4,5"</formula1>
    </dataValidation>
  </dataValidations>
  <pageMargins left="0.7" right="0.7" top="0.75" bottom="0.75" header="0.3" footer="0.3"/>
  <pageSetup paperSize="9" orientation="portrait" horizontalDpi="300" verticalDpi="300" r:id="rId1"/>
  <ignoredErrors>
    <ignoredError sqref="G1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233367CA-EDD8-4218-BE30-4C6B142553C2}">
            <x14:dataBar minLength="0" maxLength="100">
              <x14:cfvo type="num">
                <xm:f>0</xm:f>
              </x14:cfvo>
              <x14:cfvo type="num">
                <xm:f>5</xm:f>
              </x14:cfvo>
              <x14:negativeFillColor rgb="FFFF0000"/>
              <x14:axisColor rgb="FF000000"/>
            </x14:dataBar>
          </x14:cfRule>
          <xm:sqref>G4:G15</xm:sqref>
        </x14:conditionalFormatting>
        <x14:conditionalFormatting xmlns:xm="http://schemas.microsoft.com/office/excel/2006/main">
          <x14:cfRule type="dataBar" id="{7F8D0002-4FE5-4FAB-8238-2DB4B8FBBCF1}">
            <x14:dataBar minLength="0" maxLength="100" gradient="0">
              <x14:cfvo type="num">
                <xm:f>0</xm:f>
              </x14:cfvo>
              <x14:cfvo type="num">
                <xm:f>5</xm:f>
              </x14:cfvo>
              <x14:negativeFillColor rgb="FFFF0000"/>
              <x14:axisColor rgb="FF000000"/>
            </x14:dataBar>
          </x14:cfRule>
          <xm:sqref>G4:G15</xm:sqref>
        </x14:conditionalFormatting>
        <x14:conditionalFormatting xmlns:xm="http://schemas.microsoft.com/office/excel/2006/main">
          <x14:cfRule type="dataBar" id="{FEA0D585-3940-4735-ACF7-B33B33000616}">
            <x14:dataBar minLength="0" maxLength="100">
              <x14:cfvo type="num">
                <xm:f>0</xm:f>
              </x14:cfvo>
              <x14:cfvo type="num">
                <xm:f>5</xm:f>
              </x14:cfvo>
              <x14:negativeFillColor rgb="FFFF0000"/>
              <x14:axisColor rgb="FF000000"/>
            </x14:dataBar>
          </x14:cfRule>
          <xm:sqref>G18</xm:sqref>
        </x14:conditionalFormatting>
        <x14:conditionalFormatting xmlns:xm="http://schemas.microsoft.com/office/excel/2006/main">
          <x14:cfRule type="dataBar" id="{BF5F19B5-41E7-4DEB-AFB0-E7C5019AB2DA}">
            <x14:dataBar minLength="0" maxLength="100" gradient="0">
              <x14:cfvo type="num">
                <xm:f>0</xm:f>
              </x14:cfvo>
              <x14:cfvo type="num">
                <xm:f>5</xm:f>
              </x14:cfvo>
              <x14:negativeFillColor rgb="FFFF0000"/>
              <x14:axisColor rgb="FF000000"/>
            </x14:dataBar>
          </x14:cfRule>
          <xm:sqref>G18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EB4F7-7062-4988-889B-2F35311FD717}">
  <sheetPr codeName="Sheet23">
    <tabColor rgb="FFFFFF00"/>
  </sheetPr>
  <dimension ref="A1:I20"/>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47.25" customHeight="1" x14ac:dyDescent="0.35">
      <c r="A1" s="1"/>
      <c r="B1" s="2" t="s">
        <v>1356</v>
      </c>
      <c r="C1" s="3"/>
      <c r="D1" s="64" t="s">
        <v>1385</v>
      </c>
      <c r="E1" s="64"/>
      <c r="F1" s="5"/>
      <c r="G1" s="3"/>
      <c r="H1" s="6"/>
      <c r="I1" s="6"/>
    </row>
    <row r="2" spans="1:9" x14ac:dyDescent="0.3">
      <c r="A2" s="1"/>
      <c r="B2" s="2"/>
      <c r="C2" s="1"/>
      <c r="D2" s="1" t="s">
        <v>29</v>
      </c>
      <c r="E2" s="1"/>
      <c r="F2" s="1"/>
      <c r="G2" s="1"/>
      <c r="H2" s="7"/>
      <c r="I2" s="7"/>
    </row>
    <row r="3" spans="1:9" s="15" customFormat="1" ht="15" x14ac:dyDescent="0.3">
      <c r="A3" s="8" t="s">
        <v>0</v>
      </c>
      <c r="B3" s="9" t="s">
        <v>1</v>
      </c>
      <c r="C3" s="10" t="s">
        <v>2</v>
      </c>
      <c r="D3" s="11" t="s">
        <v>3</v>
      </c>
      <c r="E3" s="12" t="s">
        <v>46</v>
      </c>
      <c r="F3" s="12" t="s">
        <v>4</v>
      </c>
      <c r="G3" s="13" t="s">
        <v>5</v>
      </c>
      <c r="H3" s="14"/>
    </row>
    <row r="4" spans="1:9" ht="27" customHeight="1" x14ac:dyDescent="0.3">
      <c r="A4" s="56">
        <v>21</v>
      </c>
      <c r="B4" s="59" t="s">
        <v>341</v>
      </c>
      <c r="C4" s="17">
        <v>5</v>
      </c>
      <c r="D4" s="18" t="s">
        <v>342</v>
      </c>
      <c r="E4" s="41" t="s">
        <v>343</v>
      </c>
      <c r="F4" s="19"/>
      <c r="G4" s="45">
        <v>5</v>
      </c>
      <c r="H4" s="20"/>
    </row>
    <row r="5" spans="1:9" ht="48" customHeight="1" x14ac:dyDescent="0.3">
      <c r="A5" s="57"/>
      <c r="B5" s="60"/>
      <c r="C5" s="17">
        <v>5</v>
      </c>
      <c r="D5" s="22" t="s">
        <v>344</v>
      </c>
      <c r="E5" s="41" t="s">
        <v>345</v>
      </c>
      <c r="F5" s="19"/>
      <c r="G5" s="45">
        <v>5</v>
      </c>
      <c r="H5" s="23"/>
    </row>
    <row r="6" spans="1:9" ht="171" x14ac:dyDescent="0.3">
      <c r="A6" s="57"/>
      <c r="B6" s="60"/>
      <c r="C6" s="17">
        <v>5</v>
      </c>
      <c r="D6" s="22" t="s">
        <v>346</v>
      </c>
      <c r="E6" s="41" t="s">
        <v>347</v>
      </c>
      <c r="F6" s="19"/>
      <c r="G6" s="45">
        <v>5</v>
      </c>
      <c r="H6" s="23"/>
    </row>
    <row r="7" spans="1:9" ht="148.19999999999999" x14ac:dyDescent="0.3">
      <c r="A7" s="57"/>
      <c r="B7" s="60"/>
      <c r="C7" s="17">
        <v>5</v>
      </c>
      <c r="D7" s="22" t="s">
        <v>348</v>
      </c>
      <c r="E7" s="41" t="s">
        <v>349</v>
      </c>
      <c r="F7" s="19"/>
      <c r="G7" s="45">
        <v>5</v>
      </c>
      <c r="H7" s="23"/>
    </row>
    <row r="8" spans="1:9" ht="27.75" customHeight="1" x14ac:dyDescent="0.3">
      <c r="A8" s="57"/>
      <c r="B8" s="60"/>
      <c r="C8" s="17">
        <v>5</v>
      </c>
      <c r="D8" s="22" t="s">
        <v>328</v>
      </c>
      <c r="E8" s="41" t="s">
        <v>350</v>
      </c>
      <c r="F8" s="19"/>
      <c r="G8" s="45">
        <v>5</v>
      </c>
      <c r="H8" s="23"/>
    </row>
    <row r="9" spans="1:9" ht="33.75" customHeight="1" x14ac:dyDescent="0.3">
      <c r="A9" s="57"/>
      <c r="B9" s="60"/>
      <c r="C9" s="17">
        <v>5</v>
      </c>
      <c r="D9" s="22" t="s">
        <v>351</v>
      </c>
      <c r="E9" s="41" t="s">
        <v>352</v>
      </c>
      <c r="F9" s="19"/>
      <c r="G9" s="45">
        <v>5</v>
      </c>
      <c r="H9" s="23"/>
    </row>
    <row r="10" spans="1:9" ht="24.75" customHeight="1" x14ac:dyDescent="0.3">
      <c r="A10" s="57"/>
      <c r="B10" s="60"/>
      <c r="C10" s="17">
        <v>5</v>
      </c>
      <c r="D10" s="22" t="s">
        <v>353</v>
      </c>
      <c r="E10" s="41" t="s">
        <v>354</v>
      </c>
      <c r="F10" s="19"/>
      <c r="G10" s="45">
        <v>5</v>
      </c>
      <c r="H10" s="23"/>
    </row>
    <row r="11" spans="1:9" ht="34.5" customHeight="1" x14ac:dyDescent="0.3">
      <c r="A11" s="57"/>
      <c r="B11" s="60"/>
      <c r="C11" s="17">
        <v>5</v>
      </c>
      <c r="D11" s="22" t="s">
        <v>332</v>
      </c>
      <c r="E11" s="41" t="s">
        <v>333</v>
      </c>
      <c r="F11" s="19"/>
      <c r="G11" s="45">
        <v>5</v>
      </c>
      <c r="H11" s="23"/>
    </row>
    <row r="12" spans="1:9" ht="50.25" customHeight="1" x14ac:dyDescent="0.3">
      <c r="A12" s="57"/>
      <c r="B12" s="60"/>
      <c r="C12" s="17">
        <v>5</v>
      </c>
      <c r="D12" s="22" t="s">
        <v>355</v>
      </c>
      <c r="E12" s="41" t="s">
        <v>356</v>
      </c>
      <c r="F12" s="19"/>
      <c r="G12" s="45">
        <v>5</v>
      </c>
      <c r="H12" s="23"/>
    </row>
    <row r="13" spans="1:9" ht="37.5" customHeight="1" x14ac:dyDescent="0.3">
      <c r="A13" s="57"/>
      <c r="B13" s="60"/>
      <c r="C13" s="17">
        <v>5</v>
      </c>
      <c r="D13" s="22" t="s">
        <v>336</v>
      </c>
      <c r="E13" s="41" t="s">
        <v>357</v>
      </c>
      <c r="F13" s="19"/>
      <c r="G13" s="45">
        <v>5</v>
      </c>
      <c r="H13" s="23"/>
    </row>
    <row r="14" spans="1:9" ht="51" customHeight="1" x14ac:dyDescent="0.3">
      <c r="A14" s="57"/>
      <c r="B14" s="60"/>
      <c r="C14" s="17">
        <v>5</v>
      </c>
      <c r="D14" s="22" t="s">
        <v>358</v>
      </c>
      <c r="E14" s="41" t="s">
        <v>359</v>
      </c>
      <c r="F14" s="19"/>
      <c r="G14" s="45">
        <v>5</v>
      </c>
      <c r="H14" s="23"/>
    </row>
    <row r="15" spans="1:9" ht="170.25" customHeight="1" x14ac:dyDescent="0.3">
      <c r="A15" s="57"/>
      <c r="B15" s="60"/>
      <c r="C15" s="17">
        <v>5</v>
      </c>
      <c r="D15" s="22" t="s">
        <v>360</v>
      </c>
      <c r="E15" s="41" t="s">
        <v>361</v>
      </c>
      <c r="F15" s="19"/>
      <c r="G15" s="45">
        <v>5</v>
      </c>
      <c r="H15" s="23"/>
    </row>
    <row r="16" spans="1:9" ht="27.75" customHeight="1" x14ac:dyDescent="0.3">
      <c r="A16" s="58"/>
      <c r="B16" s="61"/>
      <c r="C16" s="17">
        <v>5</v>
      </c>
      <c r="D16" s="22" t="s">
        <v>339</v>
      </c>
      <c r="E16" s="41" t="s">
        <v>340</v>
      </c>
      <c r="F16" s="19"/>
      <c r="G16" s="45">
        <v>5</v>
      </c>
      <c r="H16" s="23"/>
    </row>
    <row r="17" spans="2:7" x14ac:dyDescent="0.3">
      <c r="B17" s="32" t="s">
        <v>7</v>
      </c>
      <c r="C17" s="33">
        <f>SUM(C4:C16)</f>
        <v>65</v>
      </c>
      <c r="G17" s="34">
        <f>SUM(G4:G16)</f>
        <v>65</v>
      </c>
    </row>
    <row r="19" spans="2:7" x14ac:dyDescent="0.3">
      <c r="C19" s="28">
        <f>SUM(C4:C18)</f>
        <v>130</v>
      </c>
      <c r="E19" s="29"/>
      <c r="F19" s="29" t="s">
        <v>6</v>
      </c>
      <c r="G19" s="53">
        <f>SUM(G17/C17)*100</f>
        <v>100</v>
      </c>
    </row>
    <row r="20" spans="2:7" x14ac:dyDescent="0.3">
      <c r="F20" s="31"/>
    </row>
  </sheetData>
  <mergeCells count="3">
    <mergeCell ref="A4:A16"/>
    <mergeCell ref="B4:B16"/>
    <mergeCell ref="D1:E1"/>
  </mergeCells>
  <conditionalFormatting sqref="C4:C16">
    <cfRule type="expression" dxfId="81" priority="18" stopIfTrue="1">
      <formula>AND(C4=0,K4="")</formula>
    </cfRule>
  </conditionalFormatting>
  <conditionalFormatting sqref="G4:G16">
    <cfRule type="expression" dxfId="80" priority="6" stopIfTrue="1">
      <formula>AND(G4=0,N4="")</formula>
    </cfRule>
  </conditionalFormatting>
  <conditionalFormatting sqref="G4:G16">
    <cfRule type="dataBar" priority="5">
      <dataBar>
        <cfvo type="num" val="0"/>
        <cfvo type="num" val="5"/>
        <color theme="8"/>
      </dataBar>
      <extLst>
        <ext xmlns:x14="http://schemas.microsoft.com/office/spreadsheetml/2009/9/main" uri="{B025F937-C7B1-47D3-B67F-A62EFF666E3E}">
          <x14:id>{27931B6E-FBEE-4841-936D-3B1C22E55726}</x14:id>
        </ext>
      </extLst>
    </cfRule>
  </conditionalFormatting>
  <conditionalFormatting sqref="G4:G16">
    <cfRule type="dataBar" priority="4">
      <dataBar>
        <cfvo type="num" val="0"/>
        <cfvo type="num" val="5"/>
        <color rgb="FF92D050"/>
      </dataBar>
      <extLst>
        <ext xmlns:x14="http://schemas.microsoft.com/office/spreadsheetml/2009/9/main" uri="{B025F937-C7B1-47D3-B67F-A62EFF666E3E}">
          <x14:id>{B5F91FFA-3C4C-4022-920B-3AEE4DD776A9}</x14:id>
        </ext>
      </extLst>
    </cfRule>
  </conditionalFormatting>
  <conditionalFormatting sqref="G19">
    <cfRule type="expression" dxfId="79" priority="3" stopIfTrue="1">
      <formula>AND(G19=0,M19="")</formula>
    </cfRule>
  </conditionalFormatting>
  <conditionalFormatting sqref="G19">
    <cfRule type="dataBar" priority="2">
      <dataBar>
        <cfvo type="num" val="0"/>
        <cfvo type="num" val="5"/>
        <color theme="8"/>
      </dataBar>
      <extLst>
        <ext xmlns:x14="http://schemas.microsoft.com/office/spreadsheetml/2009/9/main" uri="{B025F937-C7B1-47D3-B67F-A62EFF666E3E}">
          <x14:id>{B23B2918-D42A-4C11-B4E1-2E460850F0E5}</x14:id>
        </ext>
      </extLst>
    </cfRule>
  </conditionalFormatting>
  <conditionalFormatting sqref="G19">
    <cfRule type="dataBar" priority="1">
      <dataBar>
        <cfvo type="num" val="0"/>
        <cfvo type="num" val="5"/>
        <color rgb="FF92D050"/>
      </dataBar>
      <extLst>
        <ext xmlns:x14="http://schemas.microsoft.com/office/spreadsheetml/2009/9/main" uri="{B025F937-C7B1-47D3-B67F-A62EFF666E3E}">
          <x14:id>{5E54E571-6B2A-4AB0-AEAE-6F1F657ADE4C}</x14:id>
        </ext>
      </extLst>
    </cfRule>
  </conditionalFormatting>
  <dataValidations count="3">
    <dataValidation type="textLength" operator="lessThanOrEqual" allowBlank="1" showInputMessage="1" showErrorMessage="1" sqref="H5:H16" xr:uid="{356377C2-789C-4A65-830B-F031D3AC5583}">
      <formula1>100</formula1>
    </dataValidation>
    <dataValidation type="list" allowBlank="1" showInputMessage="1" showErrorMessage="1" sqref="C4:C16" xr:uid="{3C5F8B1B-78F6-4D75-B8F3-18944EBEEE9B}">
      <formula1>" ,0,5"</formula1>
    </dataValidation>
    <dataValidation type="list" allowBlank="1" showInputMessage="1" showErrorMessage="1" sqref="G4:G16" xr:uid="{6626EB10-56DC-406E-819F-C77A3E9F69A0}">
      <formula1>" ,0,1,2,3,4,5"</formula1>
    </dataValidation>
  </dataValidations>
  <pageMargins left="0.7" right="0.7" top="0.75" bottom="0.75" header="0.3" footer="0.3"/>
  <ignoredErrors>
    <ignoredError sqref="G19"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27931B6E-FBEE-4841-936D-3B1C22E55726}">
            <x14:dataBar minLength="0" maxLength="100">
              <x14:cfvo type="num">
                <xm:f>0</xm:f>
              </x14:cfvo>
              <x14:cfvo type="num">
                <xm:f>5</xm:f>
              </x14:cfvo>
              <x14:negativeFillColor rgb="FFFF0000"/>
              <x14:axisColor rgb="FF000000"/>
            </x14:dataBar>
          </x14:cfRule>
          <xm:sqref>G4:G16</xm:sqref>
        </x14:conditionalFormatting>
        <x14:conditionalFormatting xmlns:xm="http://schemas.microsoft.com/office/excel/2006/main">
          <x14:cfRule type="dataBar" id="{B5F91FFA-3C4C-4022-920B-3AEE4DD776A9}">
            <x14:dataBar minLength="0" maxLength="100" gradient="0">
              <x14:cfvo type="num">
                <xm:f>0</xm:f>
              </x14:cfvo>
              <x14:cfvo type="num">
                <xm:f>5</xm:f>
              </x14:cfvo>
              <x14:negativeFillColor rgb="FFFF0000"/>
              <x14:axisColor rgb="FF000000"/>
            </x14:dataBar>
          </x14:cfRule>
          <xm:sqref>G4:G16</xm:sqref>
        </x14:conditionalFormatting>
        <x14:conditionalFormatting xmlns:xm="http://schemas.microsoft.com/office/excel/2006/main">
          <x14:cfRule type="dataBar" id="{B23B2918-D42A-4C11-B4E1-2E460850F0E5}">
            <x14:dataBar minLength="0" maxLength="100">
              <x14:cfvo type="num">
                <xm:f>0</xm:f>
              </x14:cfvo>
              <x14:cfvo type="num">
                <xm:f>5</xm:f>
              </x14:cfvo>
              <x14:negativeFillColor rgb="FFFF0000"/>
              <x14:axisColor rgb="FF000000"/>
            </x14:dataBar>
          </x14:cfRule>
          <xm:sqref>G19</xm:sqref>
        </x14:conditionalFormatting>
        <x14:conditionalFormatting xmlns:xm="http://schemas.microsoft.com/office/excel/2006/main">
          <x14:cfRule type="dataBar" id="{5E54E571-6B2A-4AB0-AEAE-6F1F657ADE4C}">
            <x14:dataBar minLength="0" maxLength="100" gradient="0">
              <x14:cfvo type="num">
                <xm:f>0</xm:f>
              </x14:cfvo>
              <x14:cfvo type="num">
                <xm:f>5</xm:f>
              </x14:cfvo>
              <x14:negativeFillColor rgb="FFFF0000"/>
              <x14:axisColor rgb="FF000000"/>
            </x14:dataBar>
          </x14:cfRule>
          <xm:sqref>G19</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802C-6295-4D58-B61D-7BFCC401DE20}">
  <sheetPr codeName="Sheet24">
    <tabColor rgb="FFFFFF00"/>
  </sheetPr>
  <dimension ref="A1:I12"/>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1357</v>
      </c>
      <c r="C1" s="3"/>
      <c r="D1" s="4" t="s">
        <v>362</v>
      </c>
      <c r="E1" s="4"/>
      <c r="F1" s="5"/>
      <c r="G1" s="3"/>
      <c r="H1" s="6"/>
      <c r="I1" s="6"/>
    </row>
    <row r="2" spans="1:9" x14ac:dyDescent="0.3">
      <c r="A2" s="1"/>
      <c r="B2" s="2"/>
      <c r="C2" s="1"/>
      <c r="D2" s="1" t="s">
        <v>30</v>
      </c>
      <c r="E2" s="1"/>
      <c r="F2" s="1"/>
      <c r="G2" s="1"/>
      <c r="H2" s="7"/>
      <c r="I2" s="7"/>
    </row>
    <row r="3" spans="1:9" s="15" customFormat="1" ht="15" x14ac:dyDescent="0.3">
      <c r="A3" s="8" t="s">
        <v>0</v>
      </c>
      <c r="B3" s="9" t="s">
        <v>1</v>
      </c>
      <c r="C3" s="10" t="s">
        <v>2</v>
      </c>
      <c r="D3" s="11" t="s">
        <v>3</v>
      </c>
      <c r="E3" s="12" t="s">
        <v>46</v>
      </c>
      <c r="F3" s="12" t="s">
        <v>4</v>
      </c>
      <c r="G3" s="13" t="s">
        <v>5</v>
      </c>
      <c r="H3" s="14"/>
    </row>
    <row r="4" spans="1:9" ht="151.5" customHeight="1" x14ac:dyDescent="0.3">
      <c r="A4" s="56">
        <v>22</v>
      </c>
      <c r="B4" s="59" t="s">
        <v>362</v>
      </c>
      <c r="C4" s="17">
        <v>5</v>
      </c>
      <c r="D4" s="18" t="s">
        <v>363</v>
      </c>
      <c r="E4" s="41" t="s">
        <v>364</v>
      </c>
      <c r="F4" s="19"/>
      <c r="G4" s="45">
        <v>5</v>
      </c>
      <c r="H4" s="20"/>
    </row>
    <row r="5" spans="1:9" ht="91.5" customHeight="1" x14ac:dyDescent="0.3">
      <c r="A5" s="57"/>
      <c r="B5" s="60"/>
      <c r="C5" s="17">
        <v>5</v>
      </c>
      <c r="D5" s="22" t="s">
        <v>365</v>
      </c>
      <c r="E5" s="41" t="s">
        <v>366</v>
      </c>
      <c r="F5" s="19"/>
      <c r="G5" s="45">
        <v>5</v>
      </c>
      <c r="H5" s="23"/>
    </row>
    <row r="6" spans="1:9" ht="60.75" customHeight="1" x14ac:dyDescent="0.3">
      <c r="A6" s="57"/>
      <c r="B6" s="60"/>
      <c r="C6" s="17">
        <v>5</v>
      </c>
      <c r="D6" s="22" t="s">
        <v>367</v>
      </c>
      <c r="E6" s="41" t="s">
        <v>368</v>
      </c>
      <c r="F6" s="19"/>
      <c r="G6" s="45">
        <v>5</v>
      </c>
      <c r="H6" s="23"/>
    </row>
    <row r="7" spans="1:9" ht="46.5" customHeight="1" x14ac:dyDescent="0.3">
      <c r="A7" s="57"/>
      <c r="B7" s="60"/>
      <c r="C7" s="17">
        <v>5</v>
      </c>
      <c r="D7" s="22" t="s">
        <v>369</v>
      </c>
      <c r="E7" s="41" t="s">
        <v>370</v>
      </c>
      <c r="F7" s="19"/>
      <c r="G7" s="45">
        <v>5</v>
      </c>
      <c r="H7" s="23"/>
    </row>
    <row r="8" spans="1:9" ht="37.5" customHeight="1" x14ac:dyDescent="0.3">
      <c r="A8" s="58"/>
      <c r="B8" s="61"/>
      <c r="C8" s="17">
        <v>5</v>
      </c>
      <c r="D8" s="22" t="s">
        <v>371</v>
      </c>
      <c r="E8" s="41" t="s">
        <v>372</v>
      </c>
      <c r="F8" s="19"/>
      <c r="G8" s="45">
        <v>5</v>
      </c>
      <c r="H8" s="23"/>
    </row>
    <row r="9" spans="1:9" x14ac:dyDescent="0.3">
      <c r="B9" s="32" t="s">
        <v>7</v>
      </c>
      <c r="C9" s="33">
        <f>SUM(C4:C8)</f>
        <v>25</v>
      </c>
      <c r="G9" s="34">
        <f>SUM(G4:G8)</f>
        <v>25</v>
      </c>
    </row>
    <row r="11" spans="1:9" x14ac:dyDescent="0.3">
      <c r="C11" s="28">
        <f>SUM(C4:C10)</f>
        <v>50</v>
      </c>
      <c r="E11" s="29"/>
      <c r="F11" s="29" t="s">
        <v>6</v>
      </c>
      <c r="G11" s="40">
        <f>SUM(G9/C9)*100</f>
        <v>100</v>
      </c>
    </row>
    <row r="12" spans="1:9" x14ac:dyDescent="0.3">
      <c r="F12" s="31"/>
    </row>
  </sheetData>
  <mergeCells count="2">
    <mergeCell ref="A4:A8"/>
    <mergeCell ref="B4:B8"/>
  </mergeCells>
  <conditionalFormatting sqref="C4:C8">
    <cfRule type="expression" dxfId="78" priority="18" stopIfTrue="1">
      <formula>AND(C4=0,K4="")</formula>
    </cfRule>
  </conditionalFormatting>
  <conditionalFormatting sqref="G4:G8">
    <cfRule type="expression" dxfId="77" priority="6" stopIfTrue="1">
      <formula>AND(G4=0,N4="")</formula>
    </cfRule>
  </conditionalFormatting>
  <conditionalFormatting sqref="G4:G8">
    <cfRule type="dataBar" priority="5">
      <dataBar>
        <cfvo type="num" val="0"/>
        <cfvo type="num" val="5"/>
        <color theme="8"/>
      </dataBar>
      <extLst>
        <ext xmlns:x14="http://schemas.microsoft.com/office/spreadsheetml/2009/9/main" uri="{B025F937-C7B1-47D3-B67F-A62EFF666E3E}">
          <x14:id>{18C67252-5633-4A39-9A35-F616B0B4B8AF}</x14:id>
        </ext>
      </extLst>
    </cfRule>
  </conditionalFormatting>
  <conditionalFormatting sqref="G4:G8">
    <cfRule type="dataBar" priority="4">
      <dataBar>
        <cfvo type="num" val="0"/>
        <cfvo type="num" val="5"/>
        <color rgb="FF92D050"/>
      </dataBar>
      <extLst>
        <ext xmlns:x14="http://schemas.microsoft.com/office/spreadsheetml/2009/9/main" uri="{B025F937-C7B1-47D3-B67F-A62EFF666E3E}">
          <x14:id>{E20476BC-C846-425C-AE29-7030A93CC61D}</x14:id>
        </ext>
      </extLst>
    </cfRule>
  </conditionalFormatting>
  <conditionalFormatting sqref="G11">
    <cfRule type="expression" dxfId="76" priority="3" stopIfTrue="1">
      <formula>AND(G11=0,M11="")</formula>
    </cfRule>
  </conditionalFormatting>
  <conditionalFormatting sqref="G11">
    <cfRule type="dataBar" priority="2">
      <dataBar>
        <cfvo type="num" val="0"/>
        <cfvo type="num" val="5"/>
        <color theme="8"/>
      </dataBar>
      <extLst>
        <ext xmlns:x14="http://schemas.microsoft.com/office/spreadsheetml/2009/9/main" uri="{B025F937-C7B1-47D3-B67F-A62EFF666E3E}">
          <x14:id>{652B7878-05B9-4A27-9CD0-B4A1FABF16FC}</x14:id>
        </ext>
      </extLst>
    </cfRule>
  </conditionalFormatting>
  <conditionalFormatting sqref="G11">
    <cfRule type="dataBar" priority="1">
      <dataBar>
        <cfvo type="num" val="0"/>
        <cfvo type="num" val="5"/>
        <color rgb="FF92D050"/>
      </dataBar>
      <extLst>
        <ext xmlns:x14="http://schemas.microsoft.com/office/spreadsheetml/2009/9/main" uri="{B025F937-C7B1-47D3-B67F-A62EFF666E3E}">
          <x14:id>{E5918132-AEDC-4D84-8AA6-15AE64FB33F8}</x14:id>
        </ext>
      </extLst>
    </cfRule>
  </conditionalFormatting>
  <dataValidations count="3">
    <dataValidation type="textLength" operator="lessThanOrEqual" allowBlank="1" showInputMessage="1" showErrorMessage="1" sqref="H5:H8" xr:uid="{15A5F358-B164-49D0-9332-41EE94C8CF9C}">
      <formula1>100</formula1>
    </dataValidation>
    <dataValidation type="list" allowBlank="1" showInputMessage="1" showErrorMessage="1" sqref="C4:C8" xr:uid="{64D9D98E-2F16-4075-81CA-BEC0DD1E1F8C}">
      <formula1>" ,0,5"</formula1>
    </dataValidation>
    <dataValidation type="list" allowBlank="1" showInputMessage="1" showErrorMessage="1" sqref="G4:G8" xr:uid="{302CEE08-A009-49BA-98AE-69CF9E089B5A}">
      <formula1>" ,0,1,2,3,4,5"</formula1>
    </dataValidation>
  </dataValidations>
  <pageMargins left="0.7" right="0.7" top="0.75" bottom="0.75" header="0.3" footer="0.3"/>
  <ignoredErrors>
    <ignoredError sqref="G11"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18C67252-5633-4A39-9A35-F616B0B4B8AF}">
            <x14:dataBar minLength="0" maxLength="100">
              <x14:cfvo type="num">
                <xm:f>0</xm:f>
              </x14:cfvo>
              <x14:cfvo type="num">
                <xm:f>5</xm:f>
              </x14:cfvo>
              <x14:negativeFillColor rgb="FFFF0000"/>
              <x14:axisColor rgb="FF000000"/>
            </x14:dataBar>
          </x14:cfRule>
          <xm:sqref>G4:G8</xm:sqref>
        </x14:conditionalFormatting>
        <x14:conditionalFormatting xmlns:xm="http://schemas.microsoft.com/office/excel/2006/main">
          <x14:cfRule type="dataBar" id="{E20476BC-C846-425C-AE29-7030A93CC61D}">
            <x14:dataBar minLength="0" maxLength="100" gradient="0">
              <x14:cfvo type="num">
                <xm:f>0</xm:f>
              </x14:cfvo>
              <x14:cfvo type="num">
                <xm:f>5</xm:f>
              </x14:cfvo>
              <x14:negativeFillColor rgb="FFFF0000"/>
              <x14:axisColor rgb="FF000000"/>
            </x14:dataBar>
          </x14:cfRule>
          <xm:sqref>G4:G8</xm:sqref>
        </x14:conditionalFormatting>
        <x14:conditionalFormatting xmlns:xm="http://schemas.microsoft.com/office/excel/2006/main">
          <x14:cfRule type="dataBar" id="{652B7878-05B9-4A27-9CD0-B4A1FABF16FC}">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E5918132-AEDC-4D84-8AA6-15AE64FB33F8}">
            <x14:dataBar minLength="0" maxLength="100" gradient="0">
              <x14:cfvo type="num">
                <xm:f>0</xm:f>
              </x14:cfvo>
              <x14:cfvo type="num">
                <xm:f>5</xm:f>
              </x14:cfvo>
              <x14:negativeFillColor rgb="FFFF0000"/>
              <x14:axisColor rgb="FF000000"/>
            </x14:dataBar>
          </x14:cfRule>
          <xm:sqref>G11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FD2E-90E2-4904-AA26-F9D22F6AE578}">
  <sheetPr codeName="Sheet25">
    <tabColor rgb="FFFFFF00"/>
  </sheetPr>
  <dimension ref="A1:I12"/>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1358</v>
      </c>
      <c r="C1" s="3"/>
      <c r="D1" s="4" t="s">
        <v>373</v>
      </c>
      <c r="E1" s="4"/>
      <c r="F1" s="5"/>
      <c r="G1" s="3"/>
      <c r="H1" s="6"/>
      <c r="I1" s="6"/>
    </row>
    <row r="2" spans="1:9" x14ac:dyDescent="0.3">
      <c r="A2" s="1"/>
      <c r="B2" s="2"/>
      <c r="C2" s="1"/>
      <c r="D2" s="1" t="s">
        <v>35</v>
      </c>
      <c r="E2" s="1"/>
      <c r="F2" s="1"/>
      <c r="G2" s="1"/>
      <c r="H2" s="7"/>
      <c r="I2" s="7"/>
    </row>
    <row r="3" spans="1:9" s="15" customFormat="1" ht="15" x14ac:dyDescent="0.3">
      <c r="A3" s="8" t="s">
        <v>0</v>
      </c>
      <c r="B3" s="9" t="s">
        <v>1</v>
      </c>
      <c r="C3" s="10" t="s">
        <v>2</v>
      </c>
      <c r="D3" s="11" t="s">
        <v>3</v>
      </c>
      <c r="E3" s="12" t="s">
        <v>46</v>
      </c>
      <c r="F3" s="12" t="s">
        <v>4</v>
      </c>
      <c r="G3" s="13" t="s">
        <v>5</v>
      </c>
      <c r="H3" s="14"/>
    </row>
    <row r="4" spans="1:9" ht="39" customHeight="1" x14ac:dyDescent="0.3">
      <c r="A4" s="56">
        <v>23</v>
      </c>
      <c r="B4" s="59" t="s">
        <v>373</v>
      </c>
      <c r="C4" s="17">
        <v>5</v>
      </c>
      <c r="D4" s="18" t="s">
        <v>374</v>
      </c>
      <c r="E4" s="41" t="s">
        <v>375</v>
      </c>
      <c r="F4" s="19"/>
      <c r="G4" s="45">
        <v>5</v>
      </c>
      <c r="H4" s="20"/>
    </row>
    <row r="5" spans="1:9" ht="28.5" customHeight="1" x14ac:dyDescent="0.3">
      <c r="A5" s="57"/>
      <c r="B5" s="60"/>
      <c r="C5" s="17">
        <v>5</v>
      </c>
      <c r="D5" s="22" t="s">
        <v>98</v>
      </c>
      <c r="E5" s="41" t="s">
        <v>376</v>
      </c>
      <c r="F5" s="19"/>
      <c r="G5" s="45">
        <v>5</v>
      </c>
      <c r="H5" s="23"/>
    </row>
    <row r="6" spans="1:9" ht="29.25" customHeight="1" x14ac:dyDescent="0.3">
      <c r="A6" s="57"/>
      <c r="B6" s="60"/>
      <c r="C6" s="17">
        <v>5</v>
      </c>
      <c r="D6" s="22" t="s">
        <v>100</v>
      </c>
      <c r="E6" s="41" t="s">
        <v>377</v>
      </c>
      <c r="F6" s="19"/>
      <c r="G6" s="45">
        <v>5</v>
      </c>
      <c r="H6" s="23"/>
    </row>
    <row r="7" spans="1:9" ht="46.5" customHeight="1" x14ac:dyDescent="0.3">
      <c r="A7" s="57"/>
      <c r="B7" s="60"/>
      <c r="C7" s="17">
        <v>5</v>
      </c>
      <c r="D7" s="22" t="s">
        <v>102</v>
      </c>
      <c r="E7" s="41" t="s">
        <v>378</v>
      </c>
      <c r="F7" s="19"/>
      <c r="G7" s="45">
        <v>5</v>
      </c>
      <c r="H7" s="23"/>
    </row>
    <row r="8" spans="1:9" ht="34.5" customHeight="1" x14ac:dyDescent="0.3">
      <c r="A8" s="58"/>
      <c r="B8" s="61"/>
      <c r="C8" s="17">
        <v>5</v>
      </c>
      <c r="D8" s="22" t="s">
        <v>104</v>
      </c>
      <c r="E8" s="41" t="s">
        <v>379</v>
      </c>
      <c r="F8" s="19"/>
      <c r="G8" s="45">
        <v>5</v>
      </c>
      <c r="H8" s="23"/>
    </row>
    <row r="9" spans="1:9" x14ac:dyDescent="0.3">
      <c r="B9" s="32" t="s">
        <v>7</v>
      </c>
      <c r="C9" s="33">
        <f>SUM(C4:C8)</f>
        <v>25</v>
      </c>
      <c r="G9" s="34">
        <f>SUM(G4:G8)</f>
        <v>25</v>
      </c>
    </row>
    <row r="11" spans="1:9" x14ac:dyDescent="0.3">
      <c r="C11" s="28">
        <f>SUM(C4:C10)</f>
        <v>50</v>
      </c>
      <c r="E11" s="29"/>
      <c r="F11" s="29" t="s">
        <v>6</v>
      </c>
      <c r="G11" s="40">
        <f>SUM(G9/C9)*100</f>
        <v>100</v>
      </c>
    </row>
    <row r="12" spans="1:9" x14ac:dyDescent="0.3">
      <c r="F12" s="31"/>
    </row>
  </sheetData>
  <mergeCells count="2">
    <mergeCell ref="A4:A8"/>
    <mergeCell ref="B4:B8"/>
  </mergeCells>
  <conditionalFormatting sqref="C4:C8">
    <cfRule type="expression" dxfId="75" priority="18" stopIfTrue="1">
      <formula>AND(C4=0,K4="")</formula>
    </cfRule>
  </conditionalFormatting>
  <conditionalFormatting sqref="G4:G8">
    <cfRule type="expression" dxfId="74" priority="6" stopIfTrue="1">
      <formula>AND(G4=0,N4="")</formula>
    </cfRule>
  </conditionalFormatting>
  <conditionalFormatting sqref="G4:G8">
    <cfRule type="dataBar" priority="5">
      <dataBar>
        <cfvo type="num" val="0"/>
        <cfvo type="num" val="5"/>
        <color theme="8"/>
      </dataBar>
      <extLst>
        <ext xmlns:x14="http://schemas.microsoft.com/office/spreadsheetml/2009/9/main" uri="{B025F937-C7B1-47D3-B67F-A62EFF666E3E}">
          <x14:id>{8B64F992-85DA-4C58-84FD-41CFA3899FCC}</x14:id>
        </ext>
      </extLst>
    </cfRule>
  </conditionalFormatting>
  <conditionalFormatting sqref="G4:G8">
    <cfRule type="dataBar" priority="4">
      <dataBar>
        <cfvo type="num" val="0"/>
        <cfvo type="num" val="5"/>
        <color rgb="FF92D050"/>
      </dataBar>
      <extLst>
        <ext xmlns:x14="http://schemas.microsoft.com/office/spreadsheetml/2009/9/main" uri="{B025F937-C7B1-47D3-B67F-A62EFF666E3E}">
          <x14:id>{358D0F4F-646B-4A0F-A28C-147E2DFCA1A5}</x14:id>
        </ext>
      </extLst>
    </cfRule>
  </conditionalFormatting>
  <conditionalFormatting sqref="G11">
    <cfRule type="expression" dxfId="73" priority="3" stopIfTrue="1">
      <formula>AND(G11=0,M11="")</formula>
    </cfRule>
  </conditionalFormatting>
  <conditionalFormatting sqref="G11">
    <cfRule type="dataBar" priority="2">
      <dataBar>
        <cfvo type="num" val="0"/>
        <cfvo type="num" val="5"/>
        <color theme="8"/>
      </dataBar>
      <extLst>
        <ext xmlns:x14="http://schemas.microsoft.com/office/spreadsheetml/2009/9/main" uri="{B025F937-C7B1-47D3-B67F-A62EFF666E3E}">
          <x14:id>{85EE1BC1-5564-4840-AF96-61D31014E4E5}</x14:id>
        </ext>
      </extLst>
    </cfRule>
  </conditionalFormatting>
  <conditionalFormatting sqref="G11">
    <cfRule type="dataBar" priority="1">
      <dataBar>
        <cfvo type="num" val="0"/>
        <cfvo type="num" val="5"/>
        <color rgb="FF92D050"/>
      </dataBar>
      <extLst>
        <ext xmlns:x14="http://schemas.microsoft.com/office/spreadsheetml/2009/9/main" uri="{B025F937-C7B1-47D3-B67F-A62EFF666E3E}">
          <x14:id>{DC4E4C07-73FE-4A04-BAA1-95A14716FE7D}</x14:id>
        </ext>
      </extLst>
    </cfRule>
  </conditionalFormatting>
  <dataValidations count="3">
    <dataValidation type="textLength" operator="lessThanOrEqual" allowBlank="1" showInputMessage="1" showErrorMessage="1" sqref="H5:H8" xr:uid="{741FCA2A-A871-4803-BFA0-D640CB0458A9}">
      <formula1>100</formula1>
    </dataValidation>
    <dataValidation type="list" allowBlank="1" showInputMessage="1" showErrorMessage="1" sqref="C4:C8" xr:uid="{44E48D35-414D-4B0D-94D4-12D54E4D44AB}">
      <formula1>" ,0,5"</formula1>
    </dataValidation>
    <dataValidation type="list" allowBlank="1" showInputMessage="1" showErrorMessage="1" sqref="G4:G8" xr:uid="{7D1707BB-7384-43F0-81A1-C5AC5E9F020E}">
      <formula1>" ,0,1,2,3,4,5"</formula1>
    </dataValidation>
  </dataValidations>
  <pageMargins left="0.7" right="0.7" top="0.75" bottom="0.75" header="0.3" footer="0.3"/>
  <ignoredErrors>
    <ignoredError sqref="G11"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8B64F992-85DA-4C58-84FD-41CFA3899FCC}">
            <x14:dataBar minLength="0" maxLength="100">
              <x14:cfvo type="num">
                <xm:f>0</xm:f>
              </x14:cfvo>
              <x14:cfvo type="num">
                <xm:f>5</xm:f>
              </x14:cfvo>
              <x14:negativeFillColor rgb="FFFF0000"/>
              <x14:axisColor rgb="FF000000"/>
            </x14:dataBar>
          </x14:cfRule>
          <xm:sqref>G4:G8</xm:sqref>
        </x14:conditionalFormatting>
        <x14:conditionalFormatting xmlns:xm="http://schemas.microsoft.com/office/excel/2006/main">
          <x14:cfRule type="dataBar" id="{358D0F4F-646B-4A0F-A28C-147E2DFCA1A5}">
            <x14:dataBar minLength="0" maxLength="100" gradient="0">
              <x14:cfvo type="num">
                <xm:f>0</xm:f>
              </x14:cfvo>
              <x14:cfvo type="num">
                <xm:f>5</xm:f>
              </x14:cfvo>
              <x14:negativeFillColor rgb="FFFF0000"/>
              <x14:axisColor rgb="FF000000"/>
            </x14:dataBar>
          </x14:cfRule>
          <xm:sqref>G4:G8</xm:sqref>
        </x14:conditionalFormatting>
        <x14:conditionalFormatting xmlns:xm="http://schemas.microsoft.com/office/excel/2006/main">
          <x14:cfRule type="dataBar" id="{85EE1BC1-5564-4840-AF96-61D31014E4E5}">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DC4E4C07-73FE-4A04-BAA1-95A14716FE7D}">
            <x14:dataBar minLength="0" maxLength="100" gradient="0">
              <x14:cfvo type="num">
                <xm:f>0</xm:f>
              </x14:cfvo>
              <x14:cfvo type="num">
                <xm:f>5</xm:f>
              </x14:cfvo>
              <x14:negativeFillColor rgb="FFFF0000"/>
              <x14:axisColor rgb="FF000000"/>
            </x14:dataBar>
          </x14:cfRule>
          <xm:sqref>G11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4E398-FEBA-4009-9794-3169DEB91DBE}">
  <sheetPr codeName="Sheet26">
    <tabColor rgb="FFFFFF00"/>
  </sheetPr>
  <dimension ref="A1:I19"/>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46.5" customHeight="1" x14ac:dyDescent="0.35">
      <c r="A1" s="1"/>
      <c r="B1" s="2" t="s">
        <v>1359</v>
      </c>
      <c r="C1" s="3"/>
      <c r="D1" s="64" t="s">
        <v>1386</v>
      </c>
      <c r="E1" s="64"/>
      <c r="F1" s="5"/>
      <c r="G1" s="3"/>
      <c r="H1" s="6"/>
      <c r="I1" s="6"/>
    </row>
    <row r="2" spans="1:9" x14ac:dyDescent="0.3">
      <c r="A2" s="1"/>
      <c r="B2" s="2"/>
      <c r="C2" s="1"/>
      <c r="D2" s="1" t="s">
        <v>34</v>
      </c>
      <c r="E2" s="1"/>
      <c r="F2" s="1"/>
      <c r="G2" s="1"/>
      <c r="H2" s="7"/>
      <c r="I2" s="7"/>
    </row>
    <row r="3" spans="1:9" s="15" customFormat="1" ht="15" x14ac:dyDescent="0.3">
      <c r="A3" s="8" t="s">
        <v>0</v>
      </c>
      <c r="B3" s="9" t="s">
        <v>1</v>
      </c>
      <c r="C3" s="10" t="s">
        <v>2</v>
      </c>
      <c r="D3" s="11" t="s">
        <v>3</v>
      </c>
      <c r="E3" s="12" t="s">
        <v>46</v>
      </c>
      <c r="F3" s="12" t="s">
        <v>4</v>
      </c>
      <c r="G3" s="13" t="s">
        <v>5</v>
      </c>
      <c r="H3" s="14"/>
    </row>
    <row r="4" spans="1:9" ht="104.25" customHeight="1" x14ac:dyDescent="0.3">
      <c r="A4" s="56">
        <v>24</v>
      </c>
      <c r="B4" s="59" t="s">
        <v>380</v>
      </c>
      <c r="C4" s="17">
        <v>5</v>
      </c>
      <c r="D4" s="18" t="s">
        <v>381</v>
      </c>
      <c r="E4" s="41" t="s">
        <v>382</v>
      </c>
      <c r="F4" s="19"/>
      <c r="G4" s="45">
        <v>5</v>
      </c>
      <c r="H4" s="20"/>
    </row>
    <row r="5" spans="1:9" ht="36.75" customHeight="1" x14ac:dyDescent="0.3">
      <c r="A5" s="57"/>
      <c r="B5" s="60"/>
      <c r="C5" s="17">
        <v>5</v>
      </c>
      <c r="D5" s="22" t="s">
        <v>383</v>
      </c>
      <c r="E5" s="41" t="s">
        <v>384</v>
      </c>
      <c r="F5" s="19"/>
      <c r="G5" s="45">
        <v>5</v>
      </c>
      <c r="H5" s="23"/>
    </row>
    <row r="6" spans="1:9" ht="59.25" customHeight="1" x14ac:dyDescent="0.3">
      <c r="A6" s="57"/>
      <c r="B6" s="60"/>
      <c r="C6" s="17">
        <v>5</v>
      </c>
      <c r="D6" s="22" t="s">
        <v>385</v>
      </c>
      <c r="E6" s="41" t="s">
        <v>386</v>
      </c>
      <c r="F6" s="19"/>
      <c r="G6" s="45">
        <v>5</v>
      </c>
      <c r="H6" s="23"/>
    </row>
    <row r="7" spans="1:9" ht="44.25" customHeight="1" x14ac:dyDescent="0.3">
      <c r="A7" s="57"/>
      <c r="B7" s="60"/>
      <c r="C7" s="17">
        <v>5</v>
      </c>
      <c r="D7" s="22" t="s">
        <v>387</v>
      </c>
      <c r="E7" s="41" t="s">
        <v>388</v>
      </c>
      <c r="F7" s="19"/>
      <c r="G7" s="45">
        <v>5</v>
      </c>
      <c r="H7" s="23"/>
    </row>
    <row r="8" spans="1:9" ht="45.75" customHeight="1" x14ac:dyDescent="0.3">
      <c r="A8" s="57"/>
      <c r="B8" s="60"/>
      <c r="C8" s="17">
        <v>5</v>
      </c>
      <c r="D8" s="22" t="s">
        <v>389</v>
      </c>
      <c r="E8" s="18" t="s">
        <v>390</v>
      </c>
      <c r="F8" s="25"/>
      <c r="G8" s="45">
        <v>5</v>
      </c>
      <c r="H8" s="26"/>
    </row>
    <row r="9" spans="1:9" ht="96" customHeight="1" x14ac:dyDescent="0.3">
      <c r="A9" s="57"/>
      <c r="B9" s="60"/>
      <c r="C9" s="17">
        <v>5</v>
      </c>
      <c r="D9" s="22" t="s">
        <v>391</v>
      </c>
      <c r="E9" s="18" t="s">
        <v>392</v>
      </c>
      <c r="F9" s="25"/>
      <c r="G9" s="45">
        <v>5</v>
      </c>
      <c r="H9" s="26"/>
    </row>
    <row r="10" spans="1:9" ht="38.25" customHeight="1" x14ac:dyDescent="0.3">
      <c r="A10" s="57"/>
      <c r="B10" s="60"/>
      <c r="C10" s="17">
        <v>5</v>
      </c>
      <c r="D10" s="22" t="s">
        <v>393</v>
      </c>
      <c r="E10" s="18" t="s">
        <v>394</v>
      </c>
      <c r="F10" s="25"/>
      <c r="G10" s="45">
        <v>5</v>
      </c>
      <c r="H10" s="26"/>
    </row>
    <row r="11" spans="1:9" ht="45.75" customHeight="1" x14ac:dyDescent="0.3">
      <c r="A11" s="57"/>
      <c r="B11" s="60"/>
      <c r="C11" s="17">
        <v>5</v>
      </c>
      <c r="D11" s="22" t="s">
        <v>395</v>
      </c>
      <c r="E11" s="18" t="s">
        <v>396</v>
      </c>
      <c r="F11" s="25"/>
      <c r="G11" s="45">
        <v>5</v>
      </c>
      <c r="H11" s="26"/>
    </row>
    <row r="12" spans="1:9" ht="27.75" customHeight="1" x14ac:dyDescent="0.3">
      <c r="A12" s="57"/>
      <c r="B12" s="60"/>
      <c r="C12" s="17">
        <v>5</v>
      </c>
      <c r="D12" s="22" t="s">
        <v>397</v>
      </c>
      <c r="E12" s="18" t="s">
        <v>398</v>
      </c>
      <c r="F12" s="25"/>
      <c r="G12" s="45">
        <v>5</v>
      </c>
      <c r="H12" s="26"/>
    </row>
    <row r="13" spans="1:9" ht="39" customHeight="1" x14ac:dyDescent="0.3">
      <c r="A13" s="57"/>
      <c r="B13" s="60"/>
      <c r="C13" s="17">
        <v>5</v>
      </c>
      <c r="D13" s="22" t="s">
        <v>399</v>
      </c>
      <c r="E13" s="18" t="s">
        <v>400</v>
      </c>
      <c r="F13" s="25"/>
      <c r="G13" s="45">
        <v>5</v>
      </c>
      <c r="H13" s="26"/>
    </row>
    <row r="14" spans="1:9" ht="45.75" customHeight="1" x14ac:dyDescent="0.3">
      <c r="A14" s="57"/>
      <c r="B14" s="60"/>
      <c r="C14" s="17">
        <v>5</v>
      </c>
      <c r="D14" s="22" t="s">
        <v>401</v>
      </c>
      <c r="E14" s="18" t="s">
        <v>402</v>
      </c>
      <c r="F14" s="25"/>
      <c r="G14" s="45">
        <v>5</v>
      </c>
      <c r="H14" s="26"/>
    </row>
    <row r="15" spans="1:9" ht="45.75" customHeight="1" x14ac:dyDescent="0.3">
      <c r="A15" s="58"/>
      <c r="B15" s="61"/>
      <c r="C15" s="17">
        <v>5</v>
      </c>
      <c r="D15" s="22" t="s">
        <v>403</v>
      </c>
      <c r="E15" s="18" t="s">
        <v>404</v>
      </c>
      <c r="F15" s="25"/>
      <c r="G15" s="45">
        <v>5</v>
      </c>
      <c r="H15" s="26"/>
    </row>
    <row r="16" spans="1:9" x14ac:dyDescent="0.3">
      <c r="B16" s="32" t="s">
        <v>7</v>
      </c>
      <c r="C16" s="33">
        <f>SUM(C4:C15)</f>
        <v>60</v>
      </c>
      <c r="G16" s="34">
        <f>SUM(G4:G15)</f>
        <v>60</v>
      </c>
    </row>
    <row r="18" spans="3:7" x14ac:dyDescent="0.3">
      <c r="C18" s="28">
        <f>SUM(C4:C17)</f>
        <v>120</v>
      </c>
      <c r="E18" s="29"/>
      <c r="F18" s="29" t="s">
        <v>6</v>
      </c>
      <c r="G18" s="53">
        <f>SUM(G16/C16)*100</f>
        <v>100</v>
      </c>
    </row>
    <row r="19" spans="3:7" x14ac:dyDescent="0.3">
      <c r="F19" s="31"/>
    </row>
  </sheetData>
  <mergeCells count="3">
    <mergeCell ref="A4:A15"/>
    <mergeCell ref="B4:B15"/>
    <mergeCell ref="D1:E1"/>
  </mergeCells>
  <conditionalFormatting sqref="C4:C15">
    <cfRule type="expression" dxfId="72" priority="18" stopIfTrue="1">
      <formula>AND(C4=0,K4="")</formula>
    </cfRule>
  </conditionalFormatting>
  <conditionalFormatting sqref="G4:G15">
    <cfRule type="expression" dxfId="71" priority="6" stopIfTrue="1">
      <formula>AND(G4=0,N4="")</formula>
    </cfRule>
  </conditionalFormatting>
  <conditionalFormatting sqref="G4:G15">
    <cfRule type="dataBar" priority="5">
      <dataBar>
        <cfvo type="num" val="0"/>
        <cfvo type="num" val="5"/>
        <color theme="8"/>
      </dataBar>
      <extLst>
        <ext xmlns:x14="http://schemas.microsoft.com/office/spreadsheetml/2009/9/main" uri="{B025F937-C7B1-47D3-B67F-A62EFF666E3E}">
          <x14:id>{68080463-F1AA-4F15-8489-6C265D6590F2}</x14:id>
        </ext>
      </extLst>
    </cfRule>
  </conditionalFormatting>
  <conditionalFormatting sqref="G4:G15">
    <cfRule type="dataBar" priority="4">
      <dataBar>
        <cfvo type="num" val="0"/>
        <cfvo type="num" val="5"/>
        <color rgb="FF92D050"/>
      </dataBar>
      <extLst>
        <ext xmlns:x14="http://schemas.microsoft.com/office/spreadsheetml/2009/9/main" uri="{B025F937-C7B1-47D3-B67F-A62EFF666E3E}">
          <x14:id>{94CEA41C-54B6-47A3-8CF2-1A97A79EE37E}</x14:id>
        </ext>
      </extLst>
    </cfRule>
  </conditionalFormatting>
  <conditionalFormatting sqref="G18">
    <cfRule type="expression" dxfId="70" priority="3" stopIfTrue="1">
      <formula>AND(G18=0,M18="")</formula>
    </cfRule>
  </conditionalFormatting>
  <conditionalFormatting sqref="G18">
    <cfRule type="dataBar" priority="2">
      <dataBar>
        <cfvo type="num" val="0"/>
        <cfvo type="num" val="5"/>
        <color theme="8"/>
      </dataBar>
      <extLst>
        <ext xmlns:x14="http://schemas.microsoft.com/office/spreadsheetml/2009/9/main" uri="{B025F937-C7B1-47D3-B67F-A62EFF666E3E}">
          <x14:id>{2B4EC934-F2C1-4B51-8A77-67CE64799D6E}</x14:id>
        </ext>
      </extLst>
    </cfRule>
  </conditionalFormatting>
  <conditionalFormatting sqref="G18">
    <cfRule type="dataBar" priority="1">
      <dataBar>
        <cfvo type="num" val="0"/>
        <cfvo type="num" val="5"/>
        <color rgb="FF92D050"/>
      </dataBar>
      <extLst>
        <ext xmlns:x14="http://schemas.microsoft.com/office/spreadsheetml/2009/9/main" uri="{B025F937-C7B1-47D3-B67F-A62EFF666E3E}">
          <x14:id>{3E3C72B9-4A14-4F16-A0BA-721D35FB244B}</x14:id>
        </ext>
      </extLst>
    </cfRule>
  </conditionalFormatting>
  <dataValidations count="3">
    <dataValidation type="textLength" operator="lessThanOrEqual" allowBlank="1" showInputMessage="1" showErrorMessage="1" sqref="H5:H15" xr:uid="{0549D7C6-7EF5-4A8B-8CBD-41AAC194AE91}">
      <formula1>100</formula1>
    </dataValidation>
    <dataValidation type="list" allowBlank="1" showInputMessage="1" showErrorMessage="1" sqref="C4:C15" xr:uid="{0D90179D-1AF6-4581-A631-560FD67A2EC8}">
      <formula1>" ,0,5"</formula1>
    </dataValidation>
    <dataValidation type="list" allowBlank="1" showInputMessage="1" showErrorMessage="1" sqref="G4:G15" xr:uid="{E4F2FCA2-14D3-4B53-9CD7-18710492D7F3}">
      <formula1>" ,0,1,2,3,4,5"</formula1>
    </dataValidation>
  </dataValidations>
  <pageMargins left="0.7" right="0.7" top="0.75" bottom="0.75" header="0.3" footer="0.3"/>
  <ignoredErrors>
    <ignoredError sqref="G18"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68080463-F1AA-4F15-8489-6C265D6590F2}">
            <x14:dataBar minLength="0" maxLength="100">
              <x14:cfvo type="num">
                <xm:f>0</xm:f>
              </x14:cfvo>
              <x14:cfvo type="num">
                <xm:f>5</xm:f>
              </x14:cfvo>
              <x14:negativeFillColor rgb="FFFF0000"/>
              <x14:axisColor rgb="FF000000"/>
            </x14:dataBar>
          </x14:cfRule>
          <xm:sqref>G4:G15</xm:sqref>
        </x14:conditionalFormatting>
        <x14:conditionalFormatting xmlns:xm="http://schemas.microsoft.com/office/excel/2006/main">
          <x14:cfRule type="dataBar" id="{94CEA41C-54B6-47A3-8CF2-1A97A79EE37E}">
            <x14:dataBar minLength="0" maxLength="100" gradient="0">
              <x14:cfvo type="num">
                <xm:f>0</xm:f>
              </x14:cfvo>
              <x14:cfvo type="num">
                <xm:f>5</xm:f>
              </x14:cfvo>
              <x14:negativeFillColor rgb="FFFF0000"/>
              <x14:axisColor rgb="FF000000"/>
            </x14:dataBar>
          </x14:cfRule>
          <xm:sqref>G4:G15</xm:sqref>
        </x14:conditionalFormatting>
        <x14:conditionalFormatting xmlns:xm="http://schemas.microsoft.com/office/excel/2006/main">
          <x14:cfRule type="dataBar" id="{2B4EC934-F2C1-4B51-8A77-67CE64799D6E}">
            <x14:dataBar minLength="0" maxLength="100">
              <x14:cfvo type="num">
                <xm:f>0</xm:f>
              </x14:cfvo>
              <x14:cfvo type="num">
                <xm:f>5</xm:f>
              </x14:cfvo>
              <x14:negativeFillColor rgb="FFFF0000"/>
              <x14:axisColor rgb="FF000000"/>
            </x14:dataBar>
          </x14:cfRule>
          <xm:sqref>G18</xm:sqref>
        </x14:conditionalFormatting>
        <x14:conditionalFormatting xmlns:xm="http://schemas.microsoft.com/office/excel/2006/main">
          <x14:cfRule type="dataBar" id="{3E3C72B9-4A14-4F16-A0BA-721D35FB244B}">
            <x14:dataBar minLength="0" maxLength="100" gradient="0">
              <x14:cfvo type="num">
                <xm:f>0</xm:f>
              </x14:cfvo>
              <x14:cfvo type="num">
                <xm:f>5</xm:f>
              </x14:cfvo>
              <x14:negativeFillColor rgb="FFFF0000"/>
              <x14:axisColor rgb="FF000000"/>
            </x14:dataBar>
          </x14:cfRule>
          <xm:sqref>G18</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918C-BDDF-4DF7-B326-F073C38779C7}">
  <sheetPr codeName="Sheet27">
    <tabColor rgb="FFFFFF00"/>
  </sheetPr>
  <dimension ref="A1:I11"/>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55.5" customHeight="1" x14ac:dyDescent="0.35">
      <c r="A1" s="1"/>
      <c r="B1" s="2" t="s">
        <v>1360</v>
      </c>
      <c r="C1" s="3"/>
      <c r="D1" s="64" t="s">
        <v>1387</v>
      </c>
      <c r="E1" s="64"/>
      <c r="F1" s="5"/>
      <c r="G1" s="3"/>
      <c r="H1" s="6"/>
      <c r="I1" s="6"/>
    </row>
    <row r="2" spans="1:9" x14ac:dyDescent="0.3">
      <c r="A2" s="1"/>
      <c r="B2" s="2"/>
      <c r="C2" s="1"/>
      <c r="D2" s="1" t="s">
        <v>33</v>
      </c>
      <c r="E2" s="1"/>
      <c r="F2" s="1"/>
      <c r="G2" s="1"/>
      <c r="H2" s="7"/>
      <c r="I2" s="7"/>
    </row>
    <row r="3" spans="1:9" s="15" customFormat="1" ht="15" x14ac:dyDescent="0.3">
      <c r="A3" s="8" t="s">
        <v>0</v>
      </c>
      <c r="B3" s="9" t="s">
        <v>1</v>
      </c>
      <c r="C3" s="10" t="s">
        <v>2</v>
      </c>
      <c r="D3" s="11" t="s">
        <v>3</v>
      </c>
      <c r="E3" s="12" t="s">
        <v>46</v>
      </c>
      <c r="F3" s="12" t="s">
        <v>4</v>
      </c>
      <c r="G3" s="13" t="s">
        <v>5</v>
      </c>
      <c r="H3" s="14"/>
    </row>
    <row r="4" spans="1:9" ht="37.5" customHeight="1" x14ac:dyDescent="0.3">
      <c r="A4" s="56">
        <v>25</v>
      </c>
      <c r="B4" s="59" t="s">
        <v>405</v>
      </c>
      <c r="C4" s="17">
        <v>5</v>
      </c>
      <c r="D4" s="18" t="s">
        <v>406</v>
      </c>
      <c r="E4" s="41" t="s">
        <v>407</v>
      </c>
      <c r="F4" s="19"/>
      <c r="G4" s="45">
        <v>5</v>
      </c>
      <c r="H4" s="20"/>
    </row>
    <row r="5" spans="1:9" ht="94.5" customHeight="1" x14ac:dyDescent="0.3">
      <c r="A5" s="57"/>
      <c r="B5" s="60"/>
      <c r="C5" s="17">
        <v>5</v>
      </c>
      <c r="D5" s="22" t="s">
        <v>408</v>
      </c>
      <c r="E5" s="41" t="s">
        <v>409</v>
      </c>
      <c r="F5" s="19"/>
      <c r="G5" s="45">
        <v>5</v>
      </c>
      <c r="H5" s="23"/>
    </row>
    <row r="6" spans="1:9" ht="33.75" customHeight="1" x14ac:dyDescent="0.3">
      <c r="A6" s="57"/>
      <c r="B6" s="60"/>
      <c r="C6" s="17">
        <v>5</v>
      </c>
      <c r="D6" s="22" t="s">
        <v>410</v>
      </c>
      <c r="E6" s="41" t="s">
        <v>411</v>
      </c>
      <c r="F6" s="19"/>
      <c r="G6" s="45">
        <v>5</v>
      </c>
      <c r="H6" s="23"/>
    </row>
    <row r="7" spans="1:9" ht="26.25" customHeight="1" x14ac:dyDescent="0.3">
      <c r="A7" s="58"/>
      <c r="B7" s="61"/>
      <c r="C7" s="17">
        <v>5</v>
      </c>
      <c r="D7" s="22" t="s">
        <v>412</v>
      </c>
      <c r="E7" s="41" t="s">
        <v>413</v>
      </c>
      <c r="F7" s="19"/>
      <c r="G7" s="45">
        <v>5</v>
      </c>
      <c r="H7" s="23"/>
    </row>
    <row r="8" spans="1:9" x14ac:dyDescent="0.3">
      <c r="B8" s="32" t="s">
        <v>7</v>
      </c>
      <c r="C8" s="33">
        <f>SUM(C4:C7)</f>
        <v>20</v>
      </c>
      <c r="G8" s="34">
        <f>SUM(G4:G7)</f>
        <v>20</v>
      </c>
    </row>
    <row r="10" spans="1:9" x14ac:dyDescent="0.3">
      <c r="C10" s="28">
        <f>SUM(C4:C9)</f>
        <v>40</v>
      </c>
      <c r="E10" s="29"/>
      <c r="F10" s="29" t="s">
        <v>6</v>
      </c>
      <c r="G10" s="40">
        <f>SUM(G8/C8)*100</f>
        <v>100</v>
      </c>
    </row>
    <row r="11" spans="1:9" x14ac:dyDescent="0.3">
      <c r="F11" s="31"/>
    </row>
  </sheetData>
  <mergeCells count="3">
    <mergeCell ref="A4:A7"/>
    <mergeCell ref="B4:B7"/>
    <mergeCell ref="D1:E1"/>
  </mergeCells>
  <conditionalFormatting sqref="C4:C7">
    <cfRule type="expression" dxfId="69" priority="34" stopIfTrue="1">
      <formula>AND(C4=0,K4="")</formula>
    </cfRule>
  </conditionalFormatting>
  <conditionalFormatting sqref="G4:G7">
    <cfRule type="expression" dxfId="68" priority="22" stopIfTrue="1">
      <formula>AND(G4=0,N4="")</formula>
    </cfRule>
  </conditionalFormatting>
  <conditionalFormatting sqref="G4:G7">
    <cfRule type="dataBar" priority="21">
      <dataBar>
        <cfvo type="num" val="0"/>
        <cfvo type="num" val="5"/>
        <color theme="8"/>
      </dataBar>
      <extLst>
        <ext xmlns:x14="http://schemas.microsoft.com/office/spreadsheetml/2009/9/main" uri="{B025F937-C7B1-47D3-B67F-A62EFF666E3E}">
          <x14:id>{1B9C2802-13A5-4210-BA6A-7440737ED110}</x14:id>
        </ext>
      </extLst>
    </cfRule>
  </conditionalFormatting>
  <conditionalFormatting sqref="G4:G7">
    <cfRule type="dataBar" priority="20">
      <dataBar>
        <cfvo type="num" val="0"/>
        <cfvo type="num" val="5"/>
        <color rgb="FF92D050"/>
      </dataBar>
      <extLst>
        <ext xmlns:x14="http://schemas.microsoft.com/office/spreadsheetml/2009/9/main" uri="{B025F937-C7B1-47D3-B67F-A62EFF666E3E}">
          <x14:id>{49C7A709-F61F-4DF4-AB92-07C74E2E9799}</x14:id>
        </ext>
      </extLst>
    </cfRule>
  </conditionalFormatting>
  <conditionalFormatting sqref="G10">
    <cfRule type="expression" dxfId="67" priority="19" stopIfTrue="1">
      <formula>AND(G10=0,M10="")</formula>
    </cfRule>
  </conditionalFormatting>
  <conditionalFormatting sqref="G10">
    <cfRule type="dataBar" priority="18">
      <dataBar>
        <cfvo type="num" val="0"/>
        <cfvo type="num" val="5"/>
        <color theme="8"/>
      </dataBar>
      <extLst>
        <ext xmlns:x14="http://schemas.microsoft.com/office/spreadsheetml/2009/9/main" uri="{B025F937-C7B1-47D3-B67F-A62EFF666E3E}">
          <x14:id>{20F9966C-1431-45EF-BC59-65C33F3F3E3C}</x14:id>
        </ext>
      </extLst>
    </cfRule>
  </conditionalFormatting>
  <conditionalFormatting sqref="G10">
    <cfRule type="dataBar" priority="17">
      <dataBar>
        <cfvo type="num" val="0"/>
        <cfvo type="num" val="5"/>
        <color rgb="FF92D050"/>
      </dataBar>
      <extLst>
        <ext xmlns:x14="http://schemas.microsoft.com/office/spreadsheetml/2009/9/main" uri="{B025F937-C7B1-47D3-B67F-A62EFF666E3E}">
          <x14:id>{5F59F42C-0D0D-42F7-9446-B32885101338}</x14:id>
        </ext>
      </extLst>
    </cfRule>
  </conditionalFormatting>
  <dataValidations count="3">
    <dataValidation type="textLength" operator="lessThanOrEqual" allowBlank="1" showInputMessage="1" showErrorMessage="1" sqref="H5:H7" xr:uid="{6EC990F4-7A61-42DE-89EA-3F3334200196}">
      <formula1>100</formula1>
    </dataValidation>
    <dataValidation type="list" allowBlank="1" showInputMessage="1" showErrorMessage="1" sqref="C4:C7" xr:uid="{D11461CB-296D-4A8C-ACA0-F5CEB76371F3}">
      <formula1>" ,0,5"</formula1>
    </dataValidation>
    <dataValidation type="list" allowBlank="1" showInputMessage="1" showErrorMessage="1" sqref="G4:G7" xr:uid="{1B828AA2-CDF0-4446-AAE4-B87B3AF2009A}">
      <formula1>" ,0,1,2,3,4,5"</formula1>
    </dataValidation>
  </dataValidations>
  <pageMargins left="0.7" right="0.7" top="0.75" bottom="0.75" header="0.3" footer="0.3"/>
  <ignoredErrors>
    <ignoredError sqref="G10"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1B9C2802-13A5-4210-BA6A-7440737ED110}">
            <x14:dataBar minLength="0" maxLength="100">
              <x14:cfvo type="num">
                <xm:f>0</xm:f>
              </x14:cfvo>
              <x14:cfvo type="num">
                <xm:f>5</xm:f>
              </x14:cfvo>
              <x14:negativeFillColor rgb="FFFF0000"/>
              <x14:axisColor rgb="FF000000"/>
            </x14:dataBar>
          </x14:cfRule>
          <xm:sqref>G4:G7</xm:sqref>
        </x14:conditionalFormatting>
        <x14:conditionalFormatting xmlns:xm="http://schemas.microsoft.com/office/excel/2006/main">
          <x14:cfRule type="dataBar" id="{49C7A709-F61F-4DF4-AB92-07C74E2E9799}">
            <x14:dataBar minLength="0" maxLength="100" gradient="0">
              <x14:cfvo type="num">
                <xm:f>0</xm:f>
              </x14:cfvo>
              <x14:cfvo type="num">
                <xm:f>5</xm:f>
              </x14:cfvo>
              <x14:negativeFillColor rgb="FFFF0000"/>
              <x14:axisColor rgb="FF000000"/>
            </x14:dataBar>
          </x14:cfRule>
          <xm:sqref>G4:G7</xm:sqref>
        </x14:conditionalFormatting>
        <x14:conditionalFormatting xmlns:xm="http://schemas.microsoft.com/office/excel/2006/main">
          <x14:cfRule type="dataBar" id="{20F9966C-1431-45EF-BC59-65C33F3F3E3C}">
            <x14:dataBar minLength="0" maxLength="100">
              <x14:cfvo type="num">
                <xm:f>0</xm:f>
              </x14:cfvo>
              <x14:cfvo type="num">
                <xm:f>5</xm:f>
              </x14:cfvo>
              <x14:negativeFillColor rgb="FFFF0000"/>
              <x14:axisColor rgb="FF000000"/>
            </x14:dataBar>
          </x14:cfRule>
          <xm:sqref>G10</xm:sqref>
        </x14:conditionalFormatting>
        <x14:conditionalFormatting xmlns:xm="http://schemas.microsoft.com/office/excel/2006/main">
          <x14:cfRule type="dataBar" id="{5F59F42C-0D0D-42F7-9446-B32885101338}">
            <x14:dataBar minLength="0" maxLength="100" gradient="0">
              <x14:cfvo type="num">
                <xm:f>0</xm:f>
              </x14:cfvo>
              <x14:cfvo type="num">
                <xm:f>5</xm:f>
              </x14:cfvo>
              <x14:negativeFillColor rgb="FFFF0000"/>
              <x14:axisColor rgb="FF000000"/>
            </x14:dataBar>
          </x14:cfRule>
          <xm:sqref>G10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5FB8C-B82B-4083-BF76-8E69FFFEA9FB}">
  <sheetPr codeName="Sheet28">
    <tabColor rgb="FFFFFF00"/>
  </sheetPr>
  <dimension ref="A1:I24"/>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1361</v>
      </c>
      <c r="C1" s="3"/>
      <c r="D1" s="4" t="s">
        <v>414</v>
      </c>
      <c r="E1" s="4"/>
      <c r="F1" s="5"/>
      <c r="G1" s="3"/>
      <c r="H1" s="6"/>
      <c r="I1" s="6"/>
    </row>
    <row r="2" spans="1:9" x14ac:dyDescent="0.3">
      <c r="A2" s="1"/>
      <c r="B2" s="2"/>
      <c r="C2" s="1"/>
      <c r="D2" s="1" t="s">
        <v>32</v>
      </c>
      <c r="E2" s="1"/>
      <c r="F2" s="1"/>
      <c r="G2" s="1"/>
      <c r="H2" s="7"/>
      <c r="I2" s="7"/>
    </row>
    <row r="3" spans="1:9" s="15" customFormat="1" ht="15" x14ac:dyDescent="0.3">
      <c r="A3" s="8" t="s">
        <v>0</v>
      </c>
      <c r="B3" s="9" t="s">
        <v>1</v>
      </c>
      <c r="C3" s="10" t="s">
        <v>2</v>
      </c>
      <c r="D3" s="11" t="s">
        <v>3</v>
      </c>
      <c r="E3" s="12" t="s">
        <v>46</v>
      </c>
      <c r="F3" s="12" t="s">
        <v>4</v>
      </c>
      <c r="G3" s="13" t="s">
        <v>5</v>
      </c>
      <c r="H3" s="14"/>
    </row>
    <row r="4" spans="1:9" ht="41.25" customHeight="1" x14ac:dyDescent="0.3">
      <c r="A4" s="56">
        <v>26</v>
      </c>
      <c r="B4" s="59" t="s">
        <v>415</v>
      </c>
      <c r="C4" s="17">
        <v>5</v>
      </c>
      <c r="D4" s="18" t="s">
        <v>416</v>
      </c>
      <c r="E4" s="41" t="s">
        <v>417</v>
      </c>
      <c r="F4" s="19"/>
      <c r="G4" s="45">
        <v>5</v>
      </c>
      <c r="H4" s="20"/>
    </row>
    <row r="5" spans="1:9" ht="32.25" customHeight="1" x14ac:dyDescent="0.3">
      <c r="A5" s="57"/>
      <c r="B5" s="62"/>
      <c r="C5" s="17">
        <v>5</v>
      </c>
      <c r="D5" s="22" t="s">
        <v>418</v>
      </c>
      <c r="E5" s="41" t="s">
        <v>419</v>
      </c>
      <c r="F5" s="19"/>
      <c r="G5" s="45">
        <v>5</v>
      </c>
      <c r="H5" s="23"/>
    </row>
    <row r="6" spans="1:9" ht="90.75" customHeight="1" x14ac:dyDescent="0.3">
      <c r="A6" s="57"/>
      <c r="B6" s="62"/>
      <c r="C6" s="17">
        <v>5</v>
      </c>
      <c r="D6" s="22" t="s">
        <v>420</v>
      </c>
      <c r="E6" s="41" t="s">
        <v>421</v>
      </c>
      <c r="F6" s="19"/>
      <c r="G6" s="45">
        <v>5</v>
      </c>
      <c r="H6" s="23"/>
    </row>
    <row r="7" spans="1:9" ht="69.75" customHeight="1" x14ac:dyDescent="0.3">
      <c r="A7" s="57"/>
      <c r="B7" s="62"/>
      <c r="C7" s="17">
        <v>5</v>
      </c>
      <c r="D7" s="22" t="s">
        <v>422</v>
      </c>
      <c r="E7" s="18" t="s">
        <v>423</v>
      </c>
      <c r="F7" s="25"/>
      <c r="G7" s="45">
        <v>5</v>
      </c>
      <c r="H7" s="23"/>
    </row>
    <row r="8" spans="1:9" ht="42.75" customHeight="1" x14ac:dyDescent="0.3">
      <c r="A8" s="57"/>
      <c r="B8" s="62"/>
      <c r="C8" s="17">
        <v>5</v>
      </c>
      <c r="D8" s="22" t="s">
        <v>424</v>
      </c>
      <c r="E8" s="18" t="s">
        <v>425</v>
      </c>
      <c r="F8" s="25"/>
      <c r="G8" s="45">
        <v>5</v>
      </c>
      <c r="H8" s="26"/>
    </row>
    <row r="9" spans="1:9" ht="33.75" customHeight="1" x14ac:dyDescent="0.3">
      <c r="A9" s="57"/>
      <c r="B9" s="62"/>
      <c r="C9" s="17">
        <v>5</v>
      </c>
      <c r="D9" s="22" t="s">
        <v>426</v>
      </c>
      <c r="E9" s="18" t="s">
        <v>427</v>
      </c>
      <c r="F9" s="25"/>
      <c r="G9" s="45">
        <v>5</v>
      </c>
      <c r="H9" s="26"/>
    </row>
    <row r="10" spans="1:9" ht="33.75" customHeight="1" x14ac:dyDescent="0.3">
      <c r="A10" s="57"/>
      <c r="B10" s="62"/>
      <c r="C10" s="17">
        <v>5</v>
      </c>
      <c r="D10" s="22" t="s">
        <v>428</v>
      </c>
      <c r="E10" s="41" t="s">
        <v>429</v>
      </c>
      <c r="F10" s="19"/>
      <c r="G10" s="45">
        <v>5</v>
      </c>
      <c r="H10" s="26"/>
    </row>
    <row r="11" spans="1:9" ht="33.75" customHeight="1" x14ac:dyDescent="0.3">
      <c r="A11" s="57"/>
      <c r="B11" s="62"/>
      <c r="C11" s="17">
        <v>5</v>
      </c>
      <c r="D11" s="22" t="s">
        <v>430</v>
      </c>
      <c r="E11" s="41" t="s">
        <v>431</v>
      </c>
      <c r="F11" s="19"/>
      <c r="G11" s="45">
        <v>5</v>
      </c>
      <c r="H11" s="26"/>
    </row>
    <row r="12" spans="1:9" ht="33.75" customHeight="1" x14ac:dyDescent="0.3">
      <c r="A12" s="57"/>
      <c r="B12" s="62"/>
      <c r="C12" s="17">
        <v>5</v>
      </c>
      <c r="D12" s="22" t="s">
        <v>432</v>
      </c>
      <c r="E12" s="41" t="s">
        <v>433</v>
      </c>
      <c r="F12" s="19"/>
      <c r="G12" s="45">
        <v>5</v>
      </c>
      <c r="H12" s="26"/>
    </row>
    <row r="13" spans="1:9" ht="51" customHeight="1" x14ac:dyDescent="0.3">
      <c r="A13" s="57"/>
      <c r="B13" s="62"/>
      <c r="C13" s="17">
        <v>5</v>
      </c>
      <c r="D13" s="22" t="s">
        <v>434</v>
      </c>
      <c r="E13" s="41" t="s">
        <v>435</v>
      </c>
      <c r="F13" s="19"/>
      <c r="G13" s="45">
        <v>5</v>
      </c>
      <c r="H13" s="26"/>
    </row>
    <row r="14" spans="1:9" ht="33.75" customHeight="1" x14ac:dyDescent="0.3">
      <c r="A14" s="57"/>
      <c r="B14" s="62"/>
      <c r="C14" s="17">
        <v>5</v>
      </c>
      <c r="D14" s="22" t="s">
        <v>436</v>
      </c>
      <c r="E14" s="41" t="s">
        <v>437</v>
      </c>
      <c r="F14" s="19"/>
      <c r="G14" s="45">
        <v>5</v>
      </c>
      <c r="H14" s="26"/>
    </row>
    <row r="15" spans="1:9" ht="47.25" customHeight="1" x14ac:dyDescent="0.3">
      <c r="A15" s="57"/>
      <c r="B15" s="62"/>
      <c r="C15" s="17">
        <v>5</v>
      </c>
      <c r="D15" s="22" t="s">
        <v>438</v>
      </c>
      <c r="E15" s="41" t="s">
        <v>439</v>
      </c>
      <c r="F15" s="19"/>
      <c r="G15" s="45">
        <v>5</v>
      </c>
      <c r="H15" s="26"/>
    </row>
    <row r="16" spans="1:9" ht="48" customHeight="1" x14ac:dyDescent="0.3">
      <c r="A16" s="57"/>
      <c r="B16" s="62"/>
      <c r="C16" s="17">
        <v>5</v>
      </c>
      <c r="D16" s="22" t="s">
        <v>440</v>
      </c>
      <c r="E16" s="41" t="s">
        <v>441</v>
      </c>
      <c r="F16" s="19"/>
      <c r="G16" s="45">
        <v>5</v>
      </c>
      <c r="H16" s="26"/>
    </row>
    <row r="17" spans="1:8" ht="45" customHeight="1" x14ac:dyDescent="0.3">
      <c r="A17" s="57"/>
      <c r="B17" s="62"/>
      <c r="C17" s="17">
        <v>5</v>
      </c>
      <c r="D17" s="22" t="s">
        <v>442</v>
      </c>
      <c r="E17" s="41" t="s">
        <v>443</v>
      </c>
      <c r="F17" s="19"/>
      <c r="G17" s="45">
        <v>5</v>
      </c>
      <c r="H17" s="26"/>
    </row>
    <row r="18" spans="1:8" ht="33.75" customHeight="1" x14ac:dyDescent="0.3">
      <c r="A18" s="57"/>
      <c r="B18" s="62"/>
      <c r="C18" s="17">
        <v>5</v>
      </c>
      <c r="D18" s="22" t="s">
        <v>444</v>
      </c>
      <c r="E18" s="41" t="s">
        <v>445</v>
      </c>
      <c r="F18" s="19"/>
      <c r="G18" s="45">
        <v>5</v>
      </c>
      <c r="H18" s="26"/>
    </row>
    <row r="19" spans="1:8" ht="34.5" customHeight="1" x14ac:dyDescent="0.3">
      <c r="A19" s="57"/>
      <c r="B19" s="62"/>
      <c r="C19" s="17">
        <v>5</v>
      </c>
      <c r="D19" s="22" t="s">
        <v>446</v>
      </c>
      <c r="E19" s="41" t="s">
        <v>447</v>
      </c>
      <c r="F19" s="19"/>
      <c r="G19" s="45">
        <v>5</v>
      </c>
      <c r="H19" s="26"/>
    </row>
    <row r="20" spans="1:8" ht="34.5" customHeight="1" x14ac:dyDescent="0.3">
      <c r="A20" s="58"/>
      <c r="B20" s="63"/>
      <c r="C20" s="17">
        <v>5</v>
      </c>
      <c r="D20" s="22" t="s">
        <v>448</v>
      </c>
      <c r="E20" s="41" t="s">
        <v>449</v>
      </c>
      <c r="F20" s="19"/>
      <c r="G20" s="45">
        <v>5</v>
      </c>
      <c r="H20" s="26"/>
    </row>
    <row r="21" spans="1:8" x14ac:dyDescent="0.3">
      <c r="B21" s="32" t="s">
        <v>7</v>
      </c>
      <c r="C21" s="33">
        <f>SUM(C4:C20)</f>
        <v>85</v>
      </c>
      <c r="G21" s="34">
        <f>SUM(G4:G20)</f>
        <v>85</v>
      </c>
    </row>
    <row r="23" spans="1:8" x14ac:dyDescent="0.3">
      <c r="C23" s="28">
        <f>SUM(C4:C22)</f>
        <v>170</v>
      </c>
      <c r="E23" s="29"/>
      <c r="F23" s="29" t="s">
        <v>6</v>
      </c>
      <c r="G23" s="53">
        <f>SUM(G21/C21)*100</f>
        <v>100</v>
      </c>
    </row>
    <row r="24" spans="1:8" x14ac:dyDescent="0.3">
      <c r="F24" s="31"/>
    </row>
  </sheetData>
  <mergeCells count="2">
    <mergeCell ref="A4:A20"/>
    <mergeCell ref="B4:B20"/>
  </mergeCells>
  <conditionalFormatting sqref="C4:C20">
    <cfRule type="expression" dxfId="66" priority="18" stopIfTrue="1">
      <formula>AND(C4=0,K4="")</formula>
    </cfRule>
  </conditionalFormatting>
  <conditionalFormatting sqref="G4:G20">
    <cfRule type="expression" dxfId="65" priority="6" stopIfTrue="1">
      <formula>AND(G4=0,N4="")</formula>
    </cfRule>
  </conditionalFormatting>
  <conditionalFormatting sqref="G4:G20">
    <cfRule type="dataBar" priority="5">
      <dataBar>
        <cfvo type="num" val="0"/>
        <cfvo type="num" val="5"/>
        <color theme="8"/>
      </dataBar>
      <extLst>
        <ext xmlns:x14="http://schemas.microsoft.com/office/spreadsheetml/2009/9/main" uri="{B025F937-C7B1-47D3-B67F-A62EFF666E3E}">
          <x14:id>{A76C50F4-2399-4DF7-9C7B-AD0B51875C8D}</x14:id>
        </ext>
      </extLst>
    </cfRule>
  </conditionalFormatting>
  <conditionalFormatting sqref="G4:G20">
    <cfRule type="dataBar" priority="4">
      <dataBar>
        <cfvo type="num" val="0"/>
        <cfvo type="num" val="5"/>
        <color rgb="FF92D050"/>
      </dataBar>
      <extLst>
        <ext xmlns:x14="http://schemas.microsoft.com/office/spreadsheetml/2009/9/main" uri="{B025F937-C7B1-47D3-B67F-A62EFF666E3E}">
          <x14:id>{C1B76BC7-4F33-4F29-8D1B-1EB9A059FF24}</x14:id>
        </ext>
      </extLst>
    </cfRule>
  </conditionalFormatting>
  <conditionalFormatting sqref="G23">
    <cfRule type="expression" dxfId="64" priority="3" stopIfTrue="1">
      <formula>AND(G23=0,M23="")</formula>
    </cfRule>
  </conditionalFormatting>
  <conditionalFormatting sqref="G23">
    <cfRule type="dataBar" priority="2">
      <dataBar>
        <cfvo type="num" val="0"/>
        <cfvo type="num" val="5"/>
        <color theme="8"/>
      </dataBar>
      <extLst>
        <ext xmlns:x14="http://schemas.microsoft.com/office/spreadsheetml/2009/9/main" uri="{B025F937-C7B1-47D3-B67F-A62EFF666E3E}">
          <x14:id>{820EFF2C-56E1-4952-98F5-72CB343E6170}</x14:id>
        </ext>
      </extLst>
    </cfRule>
  </conditionalFormatting>
  <conditionalFormatting sqref="G23">
    <cfRule type="dataBar" priority="1">
      <dataBar>
        <cfvo type="num" val="0"/>
        <cfvo type="num" val="5"/>
        <color rgb="FF92D050"/>
      </dataBar>
      <extLst>
        <ext xmlns:x14="http://schemas.microsoft.com/office/spreadsheetml/2009/9/main" uri="{B025F937-C7B1-47D3-B67F-A62EFF666E3E}">
          <x14:id>{D2A8C6DB-3D88-4BA4-BD47-8297019F143D}</x14:id>
        </ext>
      </extLst>
    </cfRule>
  </conditionalFormatting>
  <dataValidations count="3">
    <dataValidation type="textLength" operator="lessThanOrEqual" allowBlank="1" showInputMessage="1" showErrorMessage="1" sqref="H5:H20" xr:uid="{B50AA2D0-7F49-4987-9DDD-B86347B31907}">
      <formula1>100</formula1>
    </dataValidation>
    <dataValidation type="list" allowBlank="1" showInputMessage="1" showErrorMessage="1" sqref="C4:C20" xr:uid="{90F558C6-5FA2-485B-B4E7-55DD64D39355}">
      <formula1>" ,0,5"</formula1>
    </dataValidation>
    <dataValidation type="list" allowBlank="1" showInputMessage="1" showErrorMessage="1" sqref="G4:G20" xr:uid="{6C671EB3-103D-450C-8BC4-7CD373EDC6E4}">
      <formula1>" ,0,1,2,3,4,5"</formula1>
    </dataValidation>
  </dataValidations>
  <pageMargins left="0.7" right="0.7" top="0.75" bottom="0.75" header="0.3" footer="0.3"/>
  <ignoredErrors>
    <ignoredError sqref="G23"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A76C50F4-2399-4DF7-9C7B-AD0B51875C8D}">
            <x14:dataBar minLength="0" maxLength="100">
              <x14:cfvo type="num">
                <xm:f>0</xm:f>
              </x14:cfvo>
              <x14:cfvo type="num">
                <xm:f>5</xm:f>
              </x14:cfvo>
              <x14:negativeFillColor rgb="FFFF0000"/>
              <x14:axisColor rgb="FF000000"/>
            </x14:dataBar>
          </x14:cfRule>
          <xm:sqref>G4:G20</xm:sqref>
        </x14:conditionalFormatting>
        <x14:conditionalFormatting xmlns:xm="http://schemas.microsoft.com/office/excel/2006/main">
          <x14:cfRule type="dataBar" id="{C1B76BC7-4F33-4F29-8D1B-1EB9A059FF24}">
            <x14:dataBar minLength="0" maxLength="100" gradient="0">
              <x14:cfvo type="num">
                <xm:f>0</xm:f>
              </x14:cfvo>
              <x14:cfvo type="num">
                <xm:f>5</xm:f>
              </x14:cfvo>
              <x14:negativeFillColor rgb="FFFF0000"/>
              <x14:axisColor rgb="FF000000"/>
            </x14:dataBar>
          </x14:cfRule>
          <xm:sqref>G4:G20</xm:sqref>
        </x14:conditionalFormatting>
        <x14:conditionalFormatting xmlns:xm="http://schemas.microsoft.com/office/excel/2006/main">
          <x14:cfRule type="dataBar" id="{820EFF2C-56E1-4952-98F5-72CB343E6170}">
            <x14:dataBar minLength="0" maxLength="100">
              <x14:cfvo type="num">
                <xm:f>0</xm:f>
              </x14:cfvo>
              <x14:cfvo type="num">
                <xm:f>5</xm:f>
              </x14:cfvo>
              <x14:negativeFillColor rgb="FFFF0000"/>
              <x14:axisColor rgb="FF000000"/>
            </x14:dataBar>
          </x14:cfRule>
          <xm:sqref>G23</xm:sqref>
        </x14:conditionalFormatting>
        <x14:conditionalFormatting xmlns:xm="http://schemas.microsoft.com/office/excel/2006/main">
          <x14:cfRule type="dataBar" id="{D2A8C6DB-3D88-4BA4-BD47-8297019F143D}">
            <x14:dataBar minLength="0" maxLength="100" gradient="0">
              <x14:cfvo type="num">
                <xm:f>0</xm:f>
              </x14:cfvo>
              <x14:cfvo type="num">
                <xm:f>5</xm:f>
              </x14:cfvo>
              <x14:negativeFillColor rgb="FFFF0000"/>
              <x14:axisColor rgb="FF000000"/>
            </x14:dataBar>
          </x14:cfRule>
          <xm:sqref>G23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365BE-0596-4C21-AE04-415269300DED}">
  <sheetPr>
    <tabColor rgb="FFFF0000"/>
  </sheetPr>
  <dimension ref="A1"/>
  <sheetViews>
    <sheetView zoomScale="50" zoomScaleNormal="50" workbookViewId="0">
      <selection activeCell="AC33" sqref="AC33"/>
    </sheetView>
  </sheetViews>
  <sheetFormatPr defaultRowHeight="14.4" x14ac:dyDescent="0.3"/>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86D71-788F-4C26-A7F4-D0DC5C41EDA2}">
  <sheetPr codeName="Sheet29">
    <tabColor rgb="FFFFFF00"/>
  </sheetPr>
  <dimension ref="A1:I12"/>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1362</v>
      </c>
      <c r="C1" s="3"/>
      <c r="D1" s="4" t="s">
        <v>450</v>
      </c>
      <c r="E1" s="4"/>
      <c r="F1" s="5"/>
      <c r="G1" s="3"/>
      <c r="H1" s="6"/>
      <c r="I1" s="6"/>
    </row>
    <row r="2" spans="1:9" x14ac:dyDescent="0.3">
      <c r="A2" s="1"/>
      <c r="B2" s="2"/>
      <c r="C2" s="1"/>
      <c r="D2" s="1" t="s">
        <v>31</v>
      </c>
      <c r="E2" s="1"/>
      <c r="F2" s="1"/>
      <c r="G2" s="1"/>
      <c r="H2" s="7"/>
      <c r="I2" s="7"/>
    </row>
    <row r="3" spans="1:9" s="15" customFormat="1" ht="15" x14ac:dyDescent="0.3">
      <c r="A3" s="8" t="s">
        <v>0</v>
      </c>
      <c r="B3" s="9" t="s">
        <v>1</v>
      </c>
      <c r="C3" s="10" t="s">
        <v>2</v>
      </c>
      <c r="D3" s="11" t="s">
        <v>3</v>
      </c>
      <c r="E3" s="12" t="s">
        <v>46</v>
      </c>
      <c r="F3" s="12" t="s">
        <v>4</v>
      </c>
      <c r="G3" s="13" t="s">
        <v>5</v>
      </c>
      <c r="H3" s="14"/>
    </row>
    <row r="4" spans="1:9" ht="40.5" customHeight="1" x14ac:dyDescent="0.3">
      <c r="A4" s="56">
        <v>27</v>
      </c>
      <c r="B4" s="59" t="s">
        <v>1388</v>
      </c>
      <c r="C4" s="17">
        <v>5</v>
      </c>
      <c r="D4" s="18" t="s">
        <v>451</v>
      </c>
      <c r="E4" s="41" t="s">
        <v>452</v>
      </c>
      <c r="F4" s="19"/>
      <c r="G4" s="45">
        <v>5</v>
      </c>
      <c r="H4" s="20"/>
    </row>
    <row r="5" spans="1:9" ht="36" customHeight="1" x14ac:dyDescent="0.3">
      <c r="A5" s="57"/>
      <c r="B5" s="60"/>
      <c r="C5" s="17">
        <v>5</v>
      </c>
      <c r="D5" s="22" t="s">
        <v>453</v>
      </c>
      <c r="E5" s="41" t="s">
        <v>454</v>
      </c>
      <c r="F5" s="19"/>
      <c r="G5" s="45">
        <v>5</v>
      </c>
      <c r="H5" s="23"/>
    </row>
    <row r="6" spans="1:9" ht="28.5" customHeight="1" x14ac:dyDescent="0.3">
      <c r="A6" s="57"/>
      <c r="B6" s="60"/>
      <c r="C6" s="17">
        <v>5</v>
      </c>
      <c r="D6" s="22" t="s">
        <v>455</v>
      </c>
      <c r="E6" s="41" t="s">
        <v>456</v>
      </c>
      <c r="F6" s="19"/>
      <c r="G6" s="45">
        <v>5</v>
      </c>
      <c r="H6" s="23"/>
    </row>
    <row r="7" spans="1:9" ht="30" customHeight="1" x14ac:dyDescent="0.3">
      <c r="A7" s="57"/>
      <c r="B7" s="60"/>
      <c r="C7" s="17">
        <v>5</v>
      </c>
      <c r="D7" s="22" t="s">
        <v>457</v>
      </c>
      <c r="E7" s="41" t="s">
        <v>458</v>
      </c>
      <c r="F7" s="19"/>
      <c r="G7" s="45">
        <v>5</v>
      </c>
      <c r="H7" s="23"/>
    </row>
    <row r="8" spans="1:9" ht="43.5" customHeight="1" x14ac:dyDescent="0.3">
      <c r="A8" s="58"/>
      <c r="B8" s="61"/>
      <c r="C8" s="17">
        <v>5</v>
      </c>
      <c r="D8" s="22" t="s">
        <v>459</v>
      </c>
      <c r="E8" s="41" t="s">
        <v>460</v>
      </c>
      <c r="F8" s="19"/>
      <c r="G8" s="45">
        <v>5</v>
      </c>
      <c r="H8" s="23"/>
    </row>
    <row r="9" spans="1:9" x14ac:dyDescent="0.3">
      <c r="B9" s="32" t="s">
        <v>7</v>
      </c>
      <c r="C9" s="33">
        <f>SUM(C4:C8)</f>
        <v>25</v>
      </c>
      <c r="G9" s="34">
        <f>SUM(G4:G8)</f>
        <v>25</v>
      </c>
    </row>
    <row r="11" spans="1:9" x14ac:dyDescent="0.3">
      <c r="C11" s="28">
        <f>SUM(C4:C10)</f>
        <v>50</v>
      </c>
      <c r="E11" s="29"/>
      <c r="F11" s="29" t="s">
        <v>6</v>
      </c>
      <c r="G11" s="40">
        <f>SUM(G9/C9)*100</f>
        <v>100</v>
      </c>
    </row>
    <row r="12" spans="1:9" x14ac:dyDescent="0.3">
      <c r="F12" s="31"/>
    </row>
  </sheetData>
  <mergeCells count="2">
    <mergeCell ref="A4:A8"/>
    <mergeCell ref="B4:B8"/>
  </mergeCells>
  <conditionalFormatting sqref="C4:C8">
    <cfRule type="expression" dxfId="63" priority="18" stopIfTrue="1">
      <formula>AND(C4=0,K4="")</formula>
    </cfRule>
  </conditionalFormatting>
  <conditionalFormatting sqref="G4:G8">
    <cfRule type="expression" dxfId="62" priority="6" stopIfTrue="1">
      <formula>AND(G4=0,N4="")</formula>
    </cfRule>
  </conditionalFormatting>
  <conditionalFormatting sqref="G4:G8">
    <cfRule type="dataBar" priority="5">
      <dataBar>
        <cfvo type="num" val="0"/>
        <cfvo type="num" val="5"/>
        <color theme="8"/>
      </dataBar>
      <extLst>
        <ext xmlns:x14="http://schemas.microsoft.com/office/spreadsheetml/2009/9/main" uri="{B025F937-C7B1-47D3-B67F-A62EFF666E3E}">
          <x14:id>{A2B1DFB7-D3CE-4CA5-AF99-5704C65EAE96}</x14:id>
        </ext>
      </extLst>
    </cfRule>
  </conditionalFormatting>
  <conditionalFormatting sqref="G4:G8">
    <cfRule type="dataBar" priority="4">
      <dataBar>
        <cfvo type="num" val="0"/>
        <cfvo type="num" val="5"/>
        <color rgb="FF92D050"/>
      </dataBar>
      <extLst>
        <ext xmlns:x14="http://schemas.microsoft.com/office/spreadsheetml/2009/9/main" uri="{B025F937-C7B1-47D3-B67F-A62EFF666E3E}">
          <x14:id>{09F36FCE-CB26-4F2B-98C6-9C3B73E8EDBF}</x14:id>
        </ext>
      </extLst>
    </cfRule>
  </conditionalFormatting>
  <conditionalFormatting sqref="G11">
    <cfRule type="expression" dxfId="61" priority="3" stopIfTrue="1">
      <formula>AND(G11=0,M11="")</formula>
    </cfRule>
  </conditionalFormatting>
  <conditionalFormatting sqref="G11">
    <cfRule type="dataBar" priority="2">
      <dataBar>
        <cfvo type="num" val="0"/>
        <cfvo type="num" val="5"/>
        <color theme="8"/>
      </dataBar>
      <extLst>
        <ext xmlns:x14="http://schemas.microsoft.com/office/spreadsheetml/2009/9/main" uri="{B025F937-C7B1-47D3-B67F-A62EFF666E3E}">
          <x14:id>{4947BEBA-C8BE-44F7-98D8-C0875F94EBF8}</x14:id>
        </ext>
      </extLst>
    </cfRule>
  </conditionalFormatting>
  <conditionalFormatting sqref="G11">
    <cfRule type="dataBar" priority="1">
      <dataBar>
        <cfvo type="num" val="0"/>
        <cfvo type="num" val="5"/>
        <color rgb="FF92D050"/>
      </dataBar>
      <extLst>
        <ext xmlns:x14="http://schemas.microsoft.com/office/spreadsheetml/2009/9/main" uri="{B025F937-C7B1-47D3-B67F-A62EFF666E3E}">
          <x14:id>{34AD2866-CCDB-41EA-B524-1177A1768B5D}</x14:id>
        </ext>
      </extLst>
    </cfRule>
  </conditionalFormatting>
  <dataValidations count="3">
    <dataValidation type="textLength" operator="lessThanOrEqual" allowBlank="1" showInputMessage="1" showErrorMessage="1" sqref="H5:H8" xr:uid="{2D2D243D-532C-4819-9044-037D552DAD10}">
      <formula1>100</formula1>
    </dataValidation>
    <dataValidation type="list" allowBlank="1" showInputMessage="1" showErrorMessage="1" sqref="C4:C8" xr:uid="{A9790AB1-83B5-4AF2-99EC-53C5E765ECC1}">
      <formula1>" ,0,5"</formula1>
    </dataValidation>
    <dataValidation type="list" allowBlank="1" showInputMessage="1" showErrorMessage="1" sqref="G4:G8" xr:uid="{1EFEB16C-DBBA-44E7-ABFF-7A9293A54555}">
      <formula1>" ,0,1,2,3,4,5"</formula1>
    </dataValidation>
  </dataValidations>
  <pageMargins left="0.7" right="0.7" top="0.75" bottom="0.75" header="0.3" footer="0.3"/>
  <ignoredErrors>
    <ignoredError sqref="G11"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A2B1DFB7-D3CE-4CA5-AF99-5704C65EAE96}">
            <x14:dataBar minLength="0" maxLength="100">
              <x14:cfvo type="num">
                <xm:f>0</xm:f>
              </x14:cfvo>
              <x14:cfvo type="num">
                <xm:f>5</xm:f>
              </x14:cfvo>
              <x14:negativeFillColor rgb="FFFF0000"/>
              <x14:axisColor rgb="FF000000"/>
            </x14:dataBar>
          </x14:cfRule>
          <xm:sqref>G4:G8</xm:sqref>
        </x14:conditionalFormatting>
        <x14:conditionalFormatting xmlns:xm="http://schemas.microsoft.com/office/excel/2006/main">
          <x14:cfRule type="dataBar" id="{09F36FCE-CB26-4F2B-98C6-9C3B73E8EDBF}">
            <x14:dataBar minLength="0" maxLength="100" gradient="0">
              <x14:cfvo type="num">
                <xm:f>0</xm:f>
              </x14:cfvo>
              <x14:cfvo type="num">
                <xm:f>5</xm:f>
              </x14:cfvo>
              <x14:negativeFillColor rgb="FFFF0000"/>
              <x14:axisColor rgb="FF000000"/>
            </x14:dataBar>
          </x14:cfRule>
          <xm:sqref>G4:G8</xm:sqref>
        </x14:conditionalFormatting>
        <x14:conditionalFormatting xmlns:xm="http://schemas.microsoft.com/office/excel/2006/main">
          <x14:cfRule type="dataBar" id="{4947BEBA-C8BE-44F7-98D8-C0875F94EBF8}">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34AD2866-CCDB-41EA-B524-1177A1768B5D}">
            <x14:dataBar minLength="0" maxLength="100" gradient="0">
              <x14:cfvo type="num">
                <xm:f>0</xm:f>
              </x14:cfvo>
              <x14:cfvo type="num">
                <xm:f>5</xm:f>
              </x14:cfvo>
              <x14:negativeFillColor rgb="FFFF0000"/>
              <x14:axisColor rgb="FF000000"/>
            </x14:dataBar>
          </x14:cfRule>
          <xm:sqref>G11</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28E0-EA0C-4A82-965C-0319C36F9C2E}">
  <sheetPr codeName="Sheet30">
    <tabColor rgb="FFFFFF00"/>
  </sheetPr>
  <dimension ref="A1:I9"/>
  <sheetViews>
    <sheetView zoomScale="80" zoomScaleNormal="80" workbookViewId="0"/>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49.5" customHeight="1" x14ac:dyDescent="0.35">
      <c r="A1" s="1"/>
      <c r="B1" s="2" t="s">
        <v>1363</v>
      </c>
      <c r="C1" s="3"/>
      <c r="D1" s="64" t="s">
        <v>1389</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54" customHeight="1" x14ac:dyDescent="0.3">
      <c r="A4" s="56">
        <v>28</v>
      </c>
      <c r="B4" s="59" t="s">
        <v>461</v>
      </c>
      <c r="C4" s="17">
        <v>5</v>
      </c>
      <c r="D4" s="18" t="s">
        <v>462</v>
      </c>
      <c r="E4" s="41" t="s">
        <v>463</v>
      </c>
      <c r="F4" s="19"/>
      <c r="G4" s="45">
        <v>5</v>
      </c>
      <c r="H4" s="20"/>
    </row>
    <row r="5" spans="1:9" ht="30.75" customHeight="1" x14ac:dyDescent="0.3">
      <c r="A5" s="58"/>
      <c r="B5" s="61"/>
      <c r="C5" s="17">
        <v>5</v>
      </c>
      <c r="D5" s="22" t="s">
        <v>464</v>
      </c>
      <c r="E5" s="41" t="s">
        <v>465</v>
      </c>
      <c r="F5" s="19"/>
      <c r="G5" s="45">
        <v>5</v>
      </c>
      <c r="H5" s="23"/>
    </row>
    <row r="6" spans="1:9" x14ac:dyDescent="0.3">
      <c r="B6" s="32" t="s">
        <v>7</v>
      </c>
      <c r="C6" s="33">
        <f>SUM(C4:C5)</f>
        <v>10</v>
      </c>
      <c r="G6" s="34">
        <f>SUM(G4:G5)</f>
        <v>10</v>
      </c>
    </row>
    <row r="8" spans="1:9" x14ac:dyDescent="0.3">
      <c r="C8" s="28">
        <f>SUM(C4:C7)</f>
        <v>20</v>
      </c>
      <c r="E8" s="29"/>
      <c r="F8" s="29" t="s">
        <v>6</v>
      </c>
      <c r="G8" s="40">
        <f>SUM(G6/C6)*100</f>
        <v>100</v>
      </c>
    </row>
    <row r="9" spans="1:9" x14ac:dyDescent="0.3">
      <c r="F9" s="31"/>
    </row>
  </sheetData>
  <mergeCells count="3">
    <mergeCell ref="A4:A5"/>
    <mergeCell ref="B4:B5"/>
    <mergeCell ref="D1:E1"/>
  </mergeCells>
  <conditionalFormatting sqref="G4:G5">
    <cfRule type="expression" dxfId="60" priority="13" stopIfTrue="1">
      <formula>AND(G4=0,N4="")</formula>
    </cfRule>
  </conditionalFormatting>
  <conditionalFormatting sqref="G4:G5">
    <cfRule type="dataBar" priority="4">
      <dataBar>
        <cfvo type="num" val="0"/>
        <cfvo type="num" val="5"/>
        <color rgb="FF92D050"/>
      </dataBar>
      <extLst>
        <ext xmlns:x14="http://schemas.microsoft.com/office/spreadsheetml/2009/9/main" uri="{B025F937-C7B1-47D3-B67F-A62EFF666E3E}">
          <x14:id>{25EA1638-74C0-40AF-8EA7-36036A2DA563}</x14:id>
        </ext>
      </extLst>
    </cfRule>
    <cfRule type="dataBar" priority="5">
      <dataBar>
        <cfvo type="num" val="0"/>
        <cfvo type="num" val="5"/>
        <color theme="8"/>
      </dataBar>
      <extLst>
        <ext xmlns:x14="http://schemas.microsoft.com/office/spreadsheetml/2009/9/main" uri="{B025F937-C7B1-47D3-B67F-A62EFF666E3E}">
          <x14:id>{C78DACA9-197E-4F75-8628-387787083B11}</x14:id>
        </ext>
      </extLst>
    </cfRule>
  </conditionalFormatting>
  <conditionalFormatting sqref="G8">
    <cfRule type="expression" dxfId="59" priority="3" stopIfTrue="1">
      <formula>AND(G8=0,M8="")</formula>
    </cfRule>
  </conditionalFormatting>
  <conditionalFormatting sqref="G8">
    <cfRule type="dataBar" priority="1">
      <dataBar>
        <cfvo type="num" val="0"/>
        <cfvo type="num" val="5"/>
        <color rgb="FF92D050"/>
      </dataBar>
      <extLst>
        <ext xmlns:x14="http://schemas.microsoft.com/office/spreadsheetml/2009/9/main" uri="{B025F937-C7B1-47D3-B67F-A62EFF666E3E}">
          <x14:id>{50E51DCF-0B1E-457E-A4D5-37A50D12A5A7}</x14:id>
        </ext>
      </extLst>
    </cfRule>
    <cfRule type="dataBar" priority="2">
      <dataBar>
        <cfvo type="num" val="0"/>
        <cfvo type="num" val="5"/>
        <color theme="8"/>
      </dataBar>
      <extLst>
        <ext xmlns:x14="http://schemas.microsoft.com/office/spreadsheetml/2009/9/main" uri="{B025F937-C7B1-47D3-B67F-A62EFF666E3E}">
          <x14:id>{8B663142-3884-4FE6-9F6E-5B749B07A19F}</x14:id>
        </ext>
      </extLst>
    </cfRule>
  </conditionalFormatting>
  <conditionalFormatting sqref="C4:C5">
    <cfRule type="expression" dxfId="58" priority="30" stopIfTrue="1">
      <formula>AND(C4=0,K4="")</formula>
    </cfRule>
  </conditionalFormatting>
  <dataValidations count="3">
    <dataValidation type="textLength" operator="lessThanOrEqual" allowBlank="1" showInputMessage="1" showErrorMessage="1" sqref="H5" xr:uid="{B6445B42-0013-409A-BE15-AC7D46AD5863}">
      <formula1>100</formula1>
    </dataValidation>
    <dataValidation type="list" allowBlank="1" showInputMessage="1" showErrorMessage="1" sqref="C4:C5" xr:uid="{FF0B3577-C3F3-4D80-B39C-B5CCD17AB67D}">
      <formula1>" ,0,5"</formula1>
    </dataValidation>
    <dataValidation type="list" allowBlank="1" showInputMessage="1" showErrorMessage="1" sqref="G4:G5" xr:uid="{A7A0125D-6662-42A4-B91F-010BCA8C7F6C}">
      <formula1>" ,0,1,2,3,4,5"</formula1>
    </dataValidation>
  </dataValidations>
  <pageMargins left="0.7" right="0.7" top="0.75" bottom="0.75" header="0.3" footer="0.3"/>
  <pageSetup paperSize="9" orientation="portrait" horizontalDpi="300" verticalDpi="300" r:id="rId1"/>
  <ignoredErrors>
    <ignoredError sqref="G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25EA1638-74C0-40AF-8EA7-36036A2DA563}">
            <x14:dataBar minLength="0" maxLength="100" gradient="0">
              <x14:cfvo type="num">
                <xm:f>0</xm:f>
              </x14:cfvo>
              <x14:cfvo type="num">
                <xm:f>5</xm:f>
              </x14:cfvo>
              <x14:negativeFillColor rgb="FFFF0000"/>
              <x14:axisColor rgb="FF000000"/>
            </x14:dataBar>
          </x14:cfRule>
          <x14:cfRule type="dataBar" id="{C78DACA9-197E-4F75-8628-387787083B11}">
            <x14:dataBar minLength="0" maxLength="100">
              <x14:cfvo type="num">
                <xm:f>0</xm:f>
              </x14:cfvo>
              <x14:cfvo type="num">
                <xm:f>5</xm:f>
              </x14:cfvo>
              <x14:negativeFillColor rgb="FFFF0000"/>
              <x14:axisColor rgb="FF000000"/>
            </x14:dataBar>
          </x14:cfRule>
          <xm:sqref>G4:G5</xm:sqref>
        </x14:conditionalFormatting>
        <x14:conditionalFormatting xmlns:xm="http://schemas.microsoft.com/office/excel/2006/main">
          <x14:cfRule type="dataBar" id="{50E51DCF-0B1E-457E-A4D5-37A50D12A5A7}">
            <x14:dataBar minLength="0" maxLength="100" gradient="0">
              <x14:cfvo type="num">
                <xm:f>0</xm:f>
              </x14:cfvo>
              <x14:cfvo type="num">
                <xm:f>5</xm:f>
              </x14:cfvo>
              <x14:negativeFillColor rgb="FFFF0000"/>
              <x14:axisColor rgb="FF000000"/>
            </x14:dataBar>
          </x14:cfRule>
          <x14:cfRule type="dataBar" id="{8B663142-3884-4FE6-9F6E-5B749B07A19F}">
            <x14:dataBar minLength="0" maxLength="100">
              <x14:cfvo type="num">
                <xm:f>0</xm:f>
              </x14:cfvo>
              <x14:cfvo type="num">
                <xm:f>5</xm:f>
              </x14:cfvo>
              <x14:negativeFillColor rgb="FFFF0000"/>
              <x14:axisColor rgb="FF000000"/>
            </x14:dataBar>
          </x14:cfRule>
          <xm:sqref>G8</xm:sqref>
        </x14:conditionalFormatting>
      </x14:conditionalFormatting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E718-E802-48B2-BD1A-BB5741033E4A}">
  <sheetPr codeName="Sheet31">
    <tabColor rgb="FFFFFF00"/>
  </sheetPr>
  <dimension ref="A1:I10"/>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1364</v>
      </c>
      <c r="C1" s="3"/>
      <c r="D1" s="4" t="s">
        <v>466</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79.5" customHeight="1" x14ac:dyDescent="0.3">
      <c r="A4" s="56">
        <v>29</v>
      </c>
      <c r="B4" s="59" t="s">
        <v>466</v>
      </c>
      <c r="C4" s="17">
        <v>5</v>
      </c>
      <c r="D4" s="18" t="s">
        <v>467</v>
      </c>
      <c r="E4" s="41" t="s">
        <v>468</v>
      </c>
      <c r="F4" s="19"/>
      <c r="G4" s="45">
        <v>5</v>
      </c>
      <c r="H4" s="20"/>
    </row>
    <row r="5" spans="1:9" ht="34.5" customHeight="1" x14ac:dyDescent="0.3">
      <c r="A5" s="57"/>
      <c r="B5" s="60"/>
      <c r="C5" s="17">
        <v>5</v>
      </c>
      <c r="D5" s="22" t="s">
        <v>469</v>
      </c>
      <c r="E5" s="41" t="s">
        <v>470</v>
      </c>
      <c r="F5" s="19"/>
      <c r="G5" s="45">
        <v>5</v>
      </c>
      <c r="H5" s="23"/>
    </row>
    <row r="6" spans="1:9" ht="59.25" customHeight="1" x14ac:dyDescent="0.3">
      <c r="A6" s="58"/>
      <c r="B6" s="61"/>
      <c r="C6" s="17">
        <v>5</v>
      </c>
      <c r="D6" s="22" t="s">
        <v>471</v>
      </c>
      <c r="E6" s="41" t="s">
        <v>472</v>
      </c>
      <c r="F6" s="19"/>
      <c r="G6" s="45">
        <v>5</v>
      </c>
      <c r="H6" s="23"/>
    </row>
    <row r="7" spans="1:9" x14ac:dyDescent="0.3">
      <c r="B7" s="32" t="s">
        <v>7</v>
      </c>
      <c r="C7" s="33">
        <f>SUM(C4:C6)</f>
        <v>15</v>
      </c>
      <c r="G7" s="34">
        <f>SUM(G4:G6)</f>
        <v>15</v>
      </c>
    </row>
    <row r="9" spans="1:9" x14ac:dyDescent="0.3">
      <c r="C9" s="28">
        <f>SUM(C4:C8)</f>
        <v>30</v>
      </c>
      <c r="E9" s="29"/>
      <c r="F9" s="29" t="s">
        <v>6</v>
      </c>
      <c r="G9" s="53">
        <f>SUM(G7/C7)*100</f>
        <v>100</v>
      </c>
    </row>
    <row r="10" spans="1:9" x14ac:dyDescent="0.3">
      <c r="F10" s="31"/>
    </row>
  </sheetData>
  <mergeCells count="2">
    <mergeCell ref="A4:A6"/>
    <mergeCell ref="B4:B6"/>
  </mergeCells>
  <conditionalFormatting sqref="G4:G6">
    <cfRule type="expression" dxfId="57" priority="6" stopIfTrue="1">
      <formula>AND(G4=0,N4="")</formula>
    </cfRule>
  </conditionalFormatting>
  <conditionalFormatting sqref="G4:G6">
    <cfRule type="dataBar" priority="4">
      <dataBar>
        <cfvo type="num" val="0"/>
        <cfvo type="num" val="5"/>
        <color rgb="FF92D050"/>
      </dataBar>
      <extLst>
        <ext xmlns:x14="http://schemas.microsoft.com/office/spreadsheetml/2009/9/main" uri="{B025F937-C7B1-47D3-B67F-A62EFF666E3E}">
          <x14:id>{002D614B-9ADD-45B1-B716-08DDFD975648}</x14:id>
        </ext>
      </extLst>
    </cfRule>
    <cfRule type="dataBar" priority="5">
      <dataBar>
        <cfvo type="num" val="0"/>
        <cfvo type="num" val="5"/>
        <color theme="8"/>
      </dataBar>
      <extLst>
        <ext xmlns:x14="http://schemas.microsoft.com/office/spreadsheetml/2009/9/main" uri="{B025F937-C7B1-47D3-B67F-A62EFF666E3E}">
          <x14:id>{27357916-4C4C-4ED8-8052-2DD0FF057866}</x14:id>
        </ext>
      </extLst>
    </cfRule>
  </conditionalFormatting>
  <conditionalFormatting sqref="G9">
    <cfRule type="expression" dxfId="56" priority="3" stopIfTrue="1">
      <formula>AND(G9=0,M9="")</formula>
    </cfRule>
  </conditionalFormatting>
  <conditionalFormatting sqref="G9">
    <cfRule type="dataBar" priority="1">
      <dataBar>
        <cfvo type="num" val="0"/>
        <cfvo type="num" val="5"/>
        <color rgb="FF92D050"/>
      </dataBar>
      <extLst>
        <ext xmlns:x14="http://schemas.microsoft.com/office/spreadsheetml/2009/9/main" uri="{B025F937-C7B1-47D3-B67F-A62EFF666E3E}">
          <x14:id>{DF2A71BC-A387-4D82-BB99-2A7C39F9717C}</x14:id>
        </ext>
      </extLst>
    </cfRule>
    <cfRule type="dataBar" priority="2">
      <dataBar>
        <cfvo type="num" val="0"/>
        <cfvo type="num" val="5"/>
        <color theme="8"/>
      </dataBar>
      <extLst>
        <ext xmlns:x14="http://schemas.microsoft.com/office/spreadsheetml/2009/9/main" uri="{B025F937-C7B1-47D3-B67F-A62EFF666E3E}">
          <x14:id>{996A7FD4-D48A-4A25-B899-6C71A57CFA25}</x14:id>
        </ext>
      </extLst>
    </cfRule>
  </conditionalFormatting>
  <conditionalFormatting sqref="C4:C6">
    <cfRule type="expression" dxfId="55" priority="31" stopIfTrue="1">
      <formula>AND(C4=0,K4="")</formula>
    </cfRule>
  </conditionalFormatting>
  <dataValidations count="3">
    <dataValidation type="list" allowBlank="1" showInputMessage="1" showErrorMessage="1" sqref="G4:G6" xr:uid="{271D1509-509D-4FC3-A089-C5589AF471E7}">
      <formula1>" ,0,1,2,3,4,5"</formula1>
    </dataValidation>
    <dataValidation type="list" allowBlank="1" showInputMessage="1" showErrorMessage="1" sqref="C4:C6" xr:uid="{D90D8677-5A2F-40EC-A60F-9DB212C507EA}">
      <formula1>" ,0,5"</formula1>
    </dataValidation>
    <dataValidation type="textLength" operator="lessThanOrEqual" allowBlank="1" showInputMessage="1" showErrorMessage="1" sqref="H5:H6" xr:uid="{7104FBC9-319F-4189-94B6-51C10C66533C}">
      <formula1>100</formula1>
    </dataValidation>
  </dataValidations>
  <pageMargins left="0.7" right="0.7" top="0.75" bottom="0.75" header="0.3" footer="0.3"/>
  <pageSetup paperSize="9" orientation="portrait" horizontalDpi="300" verticalDpi="300" r:id="rId1"/>
  <ignoredErrors>
    <ignoredError sqref="G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002D614B-9ADD-45B1-B716-08DDFD975648}">
            <x14:dataBar minLength="0" maxLength="100" gradient="0">
              <x14:cfvo type="num">
                <xm:f>0</xm:f>
              </x14:cfvo>
              <x14:cfvo type="num">
                <xm:f>5</xm:f>
              </x14:cfvo>
              <x14:negativeFillColor rgb="FFFF0000"/>
              <x14:axisColor rgb="FF000000"/>
            </x14:dataBar>
          </x14:cfRule>
          <x14:cfRule type="dataBar" id="{27357916-4C4C-4ED8-8052-2DD0FF057866}">
            <x14:dataBar minLength="0" maxLength="100">
              <x14:cfvo type="num">
                <xm:f>0</xm:f>
              </x14:cfvo>
              <x14:cfvo type="num">
                <xm:f>5</xm:f>
              </x14:cfvo>
              <x14:negativeFillColor rgb="FFFF0000"/>
              <x14:axisColor rgb="FF000000"/>
            </x14:dataBar>
          </x14:cfRule>
          <xm:sqref>G4:G6</xm:sqref>
        </x14:conditionalFormatting>
        <x14:conditionalFormatting xmlns:xm="http://schemas.microsoft.com/office/excel/2006/main">
          <x14:cfRule type="dataBar" id="{DF2A71BC-A387-4D82-BB99-2A7C39F9717C}">
            <x14:dataBar minLength="0" maxLength="100" gradient="0">
              <x14:cfvo type="num">
                <xm:f>0</xm:f>
              </x14:cfvo>
              <x14:cfvo type="num">
                <xm:f>5</xm:f>
              </x14:cfvo>
              <x14:negativeFillColor rgb="FFFF0000"/>
              <x14:axisColor rgb="FF000000"/>
            </x14:dataBar>
          </x14:cfRule>
          <x14:cfRule type="dataBar" id="{996A7FD4-D48A-4A25-B899-6C71A57CFA25}">
            <x14:dataBar minLength="0" maxLength="100">
              <x14:cfvo type="num">
                <xm:f>0</xm:f>
              </x14:cfvo>
              <x14:cfvo type="num">
                <xm:f>5</xm:f>
              </x14:cfvo>
              <x14:negativeFillColor rgb="FFFF0000"/>
              <x14:axisColor rgb="FF000000"/>
            </x14:dataBar>
          </x14:cfRule>
          <xm:sqref>G9</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28769-FA95-46A3-A6BE-713BF5B67336}">
  <sheetPr codeName="Sheet32">
    <tabColor rgb="FFFFFF00"/>
  </sheetPr>
  <dimension ref="A1:I8"/>
  <sheetViews>
    <sheetView zoomScale="80" zoomScaleNormal="80" workbookViewId="0">
      <selection activeCell="G5" sqref="G5"/>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1365</v>
      </c>
      <c r="C1" s="3"/>
      <c r="D1" s="4" t="s">
        <v>473</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94.5" customHeight="1" x14ac:dyDescent="0.3">
      <c r="A4" s="16">
        <v>30</v>
      </c>
      <c r="B4" s="43" t="s">
        <v>473</v>
      </c>
      <c r="C4" s="17">
        <v>5</v>
      </c>
      <c r="D4" s="18" t="s">
        <v>474</v>
      </c>
      <c r="E4" s="41" t="s">
        <v>475</v>
      </c>
      <c r="F4" s="19"/>
      <c r="G4" s="45">
        <v>5</v>
      </c>
      <c r="H4" s="20"/>
    </row>
    <row r="5" spans="1:9" x14ac:dyDescent="0.3">
      <c r="B5" s="32" t="s">
        <v>7</v>
      </c>
      <c r="C5" s="33">
        <f>SUM(C4:C4)</f>
        <v>5</v>
      </c>
      <c r="G5" s="34">
        <f>SUM(G4:G4)</f>
        <v>5</v>
      </c>
    </row>
    <row r="7" spans="1:9" x14ac:dyDescent="0.3">
      <c r="C7" s="28">
        <f>SUM(C4:C6)</f>
        <v>10</v>
      </c>
      <c r="E7" s="29"/>
      <c r="F7" s="29" t="s">
        <v>6</v>
      </c>
      <c r="G7" s="40">
        <f>SUM(G5/C5)*100</f>
        <v>100</v>
      </c>
    </row>
    <row r="8" spans="1:9" x14ac:dyDescent="0.3">
      <c r="F8" s="31"/>
    </row>
  </sheetData>
  <conditionalFormatting sqref="G4">
    <cfRule type="expression" dxfId="54" priority="6" stopIfTrue="1">
      <formula>AND(G4=0,N4="")</formula>
    </cfRule>
  </conditionalFormatting>
  <conditionalFormatting sqref="G4">
    <cfRule type="dataBar" priority="4">
      <dataBar>
        <cfvo type="num" val="0"/>
        <cfvo type="num" val="5"/>
        <color rgb="FF92D050"/>
      </dataBar>
      <extLst>
        <ext xmlns:x14="http://schemas.microsoft.com/office/spreadsheetml/2009/9/main" uri="{B025F937-C7B1-47D3-B67F-A62EFF666E3E}">
          <x14:id>{7C207337-15E0-4166-9B41-C0A8C0B008F2}</x14:id>
        </ext>
      </extLst>
    </cfRule>
    <cfRule type="dataBar" priority="5">
      <dataBar>
        <cfvo type="num" val="0"/>
        <cfvo type="num" val="5"/>
        <color theme="8"/>
      </dataBar>
      <extLst>
        <ext xmlns:x14="http://schemas.microsoft.com/office/spreadsheetml/2009/9/main" uri="{B025F937-C7B1-47D3-B67F-A62EFF666E3E}">
          <x14:id>{4694122E-0FA1-4E3B-B4A2-6AB1553C836D}</x14:id>
        </ext>
      </extLst>
    </cfRule>
  </conditionalFormatting>
  <conditionalFormatting sqref="G7">
    <cfRule type="expression" dxfId="53" priority="3" stopIfTrue="1">
      <formula>AND(G7=0,M7="")</formula>
    </cfRule>
  </conditionalFormatting>
  <conditionalFormatting sqref="G7">
    <cfRule type="dataBar" priority="1">
      <dataBar>
        <cfvo type="num" val="0"/>
        <cfvo type="num" val="5"/>
        <color rgb="FF92D050"/>
      </dataBar>
      <extLst>
        <ext xmlns:x14="http://schemas.microsoft.com/office/spreadsheetml/2009/9/main" uri="{B025F937-C7B1-47D3-B67F-A62EFF666E3E}">
          <x14:id>{A9E9D0D4-E166-4DDB-8112-91BBACD5964B}</x14:id>
        </ext>
      </extLst>
    </cfRule>
    <cfRule type="dataBar" priority="2">
      <dataBar>
        <cfvo type="num" val="0"/>
        <cfvo type="num" val="5"/>
        <color theme="8"/>
      </dataBar>
      <extLst>
        <ext xmlns:x14="http://schemas.microsoft.com/office/spreadsheetml/2009/9/main" uri="{B025F937-C7B1-47D3-B67F-A62EFF666E3E}">
          <x14:id>{DEEF332F-7D75-4929-B774-F4DA8551600C}</x14:id>
        </ext>
      </extLst>
    </cfRule>
  </conditionalFormatting>
  <conditionalFormatting sqref="C4">
    <cfRule type="expression" dxfId="52" priority="32" stopIfTrue="1">
      <formula>AND(C4=0,K4="")</formula>
    </cfRule>
  </conditionalFormatting>
  <dataValidations count="2">
    <dataValidation type="list" allowBlank="1" showInputMessage="1" showErrorMessage="1" sqref="C4" xr:uid="{F1044A4D-9CFD-4528-B818-A757AD14AA86}">
      <formula1>" ,0,5"</formula1>
    </dataValidation>
    <dataValidation type="list" allowBlank="1" showInputMessage="1" showErrorMessage="1" sqref="G4" xr:uid="{4DC02B75-9861-44DF-886D-3A0F91B21C3B}">
      <formula1>" ,0,1,2,3,4,5"</formula1>
    </dataValidation>
  </dataValidations>
  <pageMargins left="0.7" right="0.7" top="0.75" bottom="0.75" header="0.3" footer="0.3"/>
  <pageSetup paperSize="9" orientation="portrait" horizontalDpi="300" verticalDpi="300" r:id="rId1"/>
  <ignoredErrors>
    <ignoredError sqref="G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C207337-15E0-4166-9B41-C0A8C0B008F2}">
            <x14:dataBar minLength="0" maxLength="100" gradient="0">
              <x14:cfvo type="num">
                <xm:f>0</xm:f>
              </x14:cfvo>
              <x14:cfvo type="num">
                <xm:f>5</xm:f>
              </x14:cfvo>
              <x14:negativeFillColor rgb="FFFF0000"/>
              <x14:axisColor rgb="FF000000"/>
            </x14:dataBar>
          </x14:cfRule>
          <x14:cfRule type="dataBar" id="{4694122E-0FA1-4E3B-B4A2-6AB1553C836D}">
            <x14:dataBar minLength="0" maxLength="100">
              <x14:cfvo type="num">
                <xm:f>0</xm:f>
              </x14:cfvo>
              <x14:cfvo type="num">
                <xm:f>5</xm:f>
              </x14:cfvo>
              <x14:negativeFillColor rgb="FFFF0000"/>
              <x14:axisColor rgb="FF000000"/>
            </x14:dataBar>
          </x14:cfRule>
          <xm:sqref>G4</xm:sqref>
        </x14:conditionalFormatting>
        <x14:conditionalFormatting xmlns:xm="http://schemas.microsoft.com/office/excel/2006/main">
          <x14:cfRule type="dataBar" id="{A9E9D0D4-E166-4DDB-8112-91BBACD5964B}">
            <x14:dataBar minLength="0" maxLength="100" gradient="0">
              <x14:cfvo type="num">
                <xm:f>0</xm:f>
              </x14:cfvo>
              <x14:cfvo type="num">
                <xm:f>5</xm:f>
              </x14:cfvo>
              <x14:negativeFillColor rgb="FFFF0000"/>
              <x14:axisColor rgb="FF000000"/>
            </x14:dataBar>
          </x14:cfRule>
          <x14:cfRule type="dataBar" id="{DEEF332F-7D75-4929-B774-F4DA8551600C}">
            <x14:dataBar minLength="0" maxLength="100">
              <x14:cfvo type="num">
                <xm:f>0</xm:f>
              </x14:cfvo>
              <x14:cfvo type="num">
                <xm:f>5</xm:f>
              </x14:cfvo>
              <x14:negativeFillColor rgb="FFFF0000"/>
              <x14:axisColor rgb="FF000000"/>
            </x14:dataBar>
          </x14:cfRule>
          <xm:sqref>G7</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2FB0C-FF4E-4324-A2C7-105EF6F30F4C}">
  <sheetPr codeName="Sheet33">
    <tabColor rgb="FFFFFF00"/>
  </sheetPr>
  <dimension ref="A1:I11"/>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1366</v>
      </c>
      <c r="C1" s="3"/>
      <c r="D1" s="4" t="s">
        <v>476</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87.75" customHeight="1" x14ac:dyDescent="0.3">
      <c r="A4" s="56">
        <v>31</v>
      </c>
      <c r="B4" s="59" t="s">
        <v>476</v>
      </c>
      <c r="C4" s="17">
        <v>5</v>
      </c>
      <c r="D4" s="18" t="s">
        <v>1390</v>
      </c>
      <c r="E4" s="41" t="s">
        <v>477</v>
      </c>
      <c r="F4" s="19"/>
      <c r="G4" s="45">
        <v>5</v>
      </c>
      <c r="H4" s="20"/>
    </row>
    <row r="5" spans="1:9" ht="211.5" customHeight="1" x14ac:dyDescent="0.3">
      <c r="A5" s="57"/>
      <c r="B5" s="60"/>
      <c r="C5" s="17">
        <v>5</v>
      </c>
      <c r="D5" s="22" t="s">
        <v>478</v>
      </c>
      <c r="E5" s="41" t="s">
        <v>479</v>
      </c>
      <c r="F5" s="19"/>
      <c r="G5" s="45">
        <v>5</v>
      </c>
      <c r="H5" s="23"/>
    </row>
    <row r="6" spans="1:9" ht="251.25" customHeight="1" x14ac:dyDescent="0.3">
      <c r="A6" s="57"/>
      <c r="B6" s="60"/>
      <c r="C6" s="17">
        <v>5</v>
      </c>
      <c r="D6" s="22" t="s">
        <v>480</v>
      </c>
      <c r="E6" s="41" t="s">
        <v>481</v>
      </c>
      <c r="F6" s="19"/>
      <c r="G6" s="45">
        <v>5</v>
      </c>
      <c r="H6" s="23"/>
    </row>
    <row r="7" spans="1:9" ht="48" customHeight="1" x14ac:dyDescent="0.3">
      <c r="A7" s="58"/>
      <c r="B7" s="61"/>
      <c r="C7" s="17">
        <v>5</v>
      </c>
      <c r="D7" s="22" t="s">
        <v>482</v>
      </c>
      <c r="E7" s="41" t="s">
        <v>483</v>
      </c>
      <c r="F7" s="19"/>
      <c r="G7" s="45">
        <v>5</v>
      </c>
      <c r="H7" s="23"/>
    </row>
    <row r="8" spans="1:9" x14ac:dyDescent="0.3">
      <c r="B8" s="32" t="s">
        <v>7</v>
      </c>
      <c r="C8" s="33">
        <f>SUM(C4:C7)</f>
        <v>20</v>
      </c>
      <c r="G8" s="34">
        <f>SUM(G4:G7)</f>
        <v>20</v>
      </c>
    </row>
    <row r="10" spans="1:9" x14ac:dyDescent="0.3">
      <c r="C10" s="28">
        <f>SUM(C4:C9)</f>
        <v>40</v>
      </c>
      <c r="E10" s="29"/>
      <c r="F10" s="29" t="s">
        <v>6</v>
      </c>
      <c r="G10" s="40">
        <f>SUM(G8/C8)*100</f>
        <v>100</v>
      </c>
    </row>
    <row r="11" spans="1:9" x14ac:dyDescent="0.3">
      <c r="F11" s="31"/>
    </row>
  </sheetData>
  <mergeCells count="2">
    <mergeCell ref="A4:A7"/>
    <mergeCell ref="B4:B7"/>
  </mergeCells>
  <conditionalFormatting sqref="G4:G7">
    <cfRule type="expression" dxfId="51" priority="6" stopIfTrue="1">
      <formula>AND(G4=0,N4="")</formula>
    </cfRule>
  </conditionalFormatting>
  <conditionalFormatting sqref="G4:G7">
    <cfRule type="dataBar" priority="4">
      <dataBar>
        <cfvo type="num" val="0"/>
        <cfvo type="num" val="5"/>
        <color rgb="FF92D050"/>
      </dataBar>
      <extLst>
        <ext xmlns:x14="http://schemas.microsoft.com/office/spreadsheetml/2009/9/main" uri="{B025F937-C7B1-47D3-B67F-A62EFF666E3E}">
          <x14:id>{835586BE-11A4-4C8C-B4F5-D68159F899F5}</x14:id>
        </ext>
      </extLst>
    </cfRule>
    <cfRule type="dataBar" priority="5">
      <dataBar>
        <cfvo type="num" val="0"/>
        <cfvo type="num" val="5"/>
        <color theme="8"/>
      </dataBar>
      <extLst>
        <ext xmlns:x14="http://schemas.microsoft.com/office/spreadsheetml/2009/9/main" uri="{B025F937-C7B1-47D3-B67F-A62EFF666E3E}">
          <x14:id>{FD0558AC-64F9-4FB6-A8F4-F283DEEDDFB6}</x14:id>
        </ext>
      </extLst>
    </cfRule>
  </conditionalFormatting>
  <conditionalFormatting sqref="G10">
    <cfRule type="expression" dxfId="50" priority="3" stopIfTrue="1">
      <formula>AND(G10=0,M10="")</formula>
    </cfRule>
  </conditionalFormatting>
  <conditionalFormatting sqref="G10">
    <cfRule type="dataBar" priority="1">
      <dataBar>
        <cfvo type="num" val="0"/>
        <cfvo type="num" val="5"/>
        <color rgb="FF92D050"/>
      </dataBar>
      <extLst>
        <ext xmlns:x14="http://schemas.microsoft.com/office/spreadsheetml/2009/9/main" uri="{B025F937-C7B1-47D3-B67F-A62EFF666E3E}">
          <x14:id>{F08CE7F9-7F6F-4B78-B050-79FB6D70594C}</x14:id>
        </ext>
      </extLst>
    </cfRule>
    <cfRule type="dataBar" priority="2">
      <dataBar>
        <cfvo type="num" val="0"/>
        <cfvo type="num" val="5"/>
        <color theme="8"/>
      </dataBar>
      <extLst>
        <ext xmlns:x14="http://schemas.microsoft.com/office/spreadsheetml/2009/9/main" uri="{B025F937-C7B1-47D3-B67F-A62EFF666E3E}">
          <x14:id>{E5C38087-29BF-4792-AC51-45B6CBE0BFC0}</x14:id>
        </ext>
      </extLst>
    </cfRule>
  </conditionalFormatting>
  <conditionalFormatting sqref="C4:C7">
    <cfRule type="expression" dxfId="49" priority="33" stopIfTrue="1">
      <formula>AND(C4=0,K4="")</formula>
    </cfRule>
  </conditionalFormatting>
  <dataValidations count="3">
    <dataValidation type="list" allowBlank="1" showInputMessage="1" showErrorMessage="1" sqref="G4:G7" xr:uid="{7CE96A28-4D6A-46E8-9DA0-DA4796F80E06}">
      <formula1>" ,0,1,2,3,4,5"</formula1>
    </dataValidation>
    <dataValidation type="list" allowBlank="1" showInputMessage="1" showErrorMessage="1" sqref="C4:C7" xr:uid="{6119EDA7-A285-49C5-878B-6A88A66856A1}">
      <formula1>" ,0,5"</formula1>
    </dataValidation>
    <dataValidation type="textLength" operator="lessThanOrEqual" allowBlank="1" showInputMessage="1" showErrorMessage="1" sqref="H5:H7" xr:uid="{81461B19-A408-4384-A758-1A4177350AB2}">
      <formula1>100</formula1>
    </dataValidation>
  </dataValidations>
  <pageMargins left="0.7" right="0.7" top="0.75" bottom="0.75" header="0.3" footer="0.3"/>
  <pageSetup paperSize="9" orientation="portrait" horizontalDpi="300" verticalDpi="300" r:id="rId1"/>
  <ignoredErrors>
    <ignoredError sqref="G1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35586BE-11A4-4C8C-B4F5-D68159F899F5}">
            <x14:dataBar minLength="0" maxLength="100" gradient="0">
              <x14:cfvo type="num">
                <xm:f>0</xm:f>
              </x14:cfvo>
              <x14:cfvo type="num">
                <xm:f>5</xm:f>
              </x14:cfvo>
              <x14:negativeFillColor rgb="FFFF0000"/>
              <x14:axisColor rgb="FF000000"/>
            </x14:dataBar>
          </x14:cfRule>
          <x14:cfRule type="dataBar" id="{FD0558AC-64F9-4FB6-A8F4-F283DEEDDFB6}">
            <x14:dataBar minLength="0" maxLength="100">
              <x14:cfvo type="num">
                <xm:f>0</xm:f>
              </x14:cfvo>
              <x14:cfvo type="num">
                <xm:f>5</xm:f>
              </x14:cfvo>
              <x14:negativeFillColor rgb="FFFF0000"/>
              <x14:axisColor rgb="FF000000"/>
            </x14:dataBar>
          </x14:cfRule>
          <xm:sqref>G4:G7</xm:sqref>
        </x14:conditionalFormatting>
        <x14:conditionalFormatting xmlns:xm="http://schemas.microsoft.com/office/excel/2006/main">
          <x14:cfRule type="dataBar" id="{F08CE7F9-7F6F-4B78-B050-79FB6D70594C}">
            <x14:dataBar minLength="0" maxLength="100" gradient="0">
              <x14:cfvo type="num">
                <xm:f>0</xm:f>
              </x14:cfvo>
              <x14:cfvo type="num">
                <xm:f>5</xm:f>
              </x14:cfvo>
              <x14:negativeFillColor rgb="FFFF0000"/>
              <x14:axisColor rgb="FF000000"/>
            </x14:dataBar>
          </x14:cfRule>
          <x14:cfRule type="dataBar" id="{E5C38087-29BF-4792-AC51-45B6CBE0BFC0}">
            <x14:dataBar minLength="0" maxLength="100">
              <x14:cfvo type="num">
                <xm:f>0</xm:f>
              </x14:cfvo>
              <x14:cfvo type="num">
                <xm:f>5</xm:f>
              </x14:cfvo>
              <x14:negativeFillColor rgb="FFFF0000"/>
              <x14:axisColor rgb="FF000000"/>
            </x14:dataBar>
          </x14:cfRule>
          <xm:sqref>G10</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E7EC-1B6D-4285-A00C-758434FA63EF}">
  <sheetPr codeName="Sheet34">
    <tabColor rgb="FFFFFF00"/>
  </sheetPr>
  <dimension ref="A1:I13"/>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47.25" customHeight="1" x14ac:dyDescent="0.35">
      <c r="A1" s="1"/>
      <c r="B1" s="2" t="s">
        <v>1367</v>
      </c>
      <c r="C1" s="3"/>
      <c r="D1" s="64" t="s">
        <v>1391</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39" customHeight="1" x14ac:dyDescent="0.3">
      <c r="A4" s="56">
        <v>32</v>
      </c>
      <c r="B4" s="59" t="s">
        <v>484</v>
      </c>
      <c r="C4" s="17">
        <v>5</v>
      </c>
      <c r="D4" s="18" t="s">
        <v>485</v>
      </c>
      <c r="E4" s="41" t="s">
        <v>486</v>
      </c>
      <c r="F4" s="19"/>
      <c r="G4" s="45">
        <v>5</v>
      </c>
      <c r="H4" s="20"/>
    </row>
    <row r="5" spans="1:9" ht="34.5" customHeight="1" x14ac:dyDescent="0.3">
      <c r="A5" s="57"/>
      <c r="B5" s="60"/>
      <c r="C5" s="17">
        <v>5</v>
      </c>
      <c r="D5" s="22" t="s">
        <v>487</v>
      </c>
      <c r="E5" s="41" t="s">
        <v>488</v>
      </c>
      <c r="F5" s="19"/>
      <c r="G5" s="45">
        <v>5</v>
      </c>
      <c r="H5" s="23"/>
    </row>
    <row r="6" spans="1:9" ht="93" customHeight="1" x14ac:dyDescent="0.3">
      <c r="A6" s="57"/>
      <c r="B6" s="60"/>
      <c r="C6" s="17">
        <v>5</v>
      </c>
      <c r="D6" s="22" t="s">
        <v>489</v>
      </c>
      <c r="E6" s="18" t="s">
        <v>490</v>
      </c>
      <c r="F6" s="25"/>
      <c r="G6" s="45">
        <v>5</v>
      </c>
      <c r="H6" s="23"/>
    </row>
    <row r="7" spans="1:9" ht="33.75" customHeight="1" x14ac:dyDescent="0.3">
      <c r="A7" s="57"/>
      <c r="B7" s="60"/>
      <c r="C7" s="17">
        <v>5</v>
      </c>
      <c r="D7" s="22" t="s">
        <v>491</v>
      </c>
      <c r="E7" s="18" t="s">
        <v>492</v>
      </c>
      <c r="F7" s="25"/>
      <c r="G7" s="45">
        <v>5</v>
      </c>
      <c r="H7" s="23"/>
    </row>
    <row r="8" spans="1:9" ht="91.5" customHeight="1" x14ac:dyDescent="0.3">
      <c r="A8" s="57"/>
      <c r="B8" s="60"/>
      <c r="C8" s="17">
        <v>5</v>
      </c>
      <c r="D8" s="22" t="s">
        <v>493</v>
      </c>
      <c r="E8" s="18" t="s">
        <v>494</v>
      </c>
      <c r="F8" s="25"/>
      <c r="G8" s="45">
        <v>5</v>
      </c>
      <c r="H8" s="26"/>
    </row>
    <row r="9" spans="1:9" ht="33" customHeight="1" x14ac:dyDescent="0.3">
      <c r="A9" s="58"/>
      <c r="B9" s="61"/>
      <c r="C9" s="17">
        <v>5</v>
      </c>
      <c r="D9" s="22" t="s">
        <v>495</v>
      </c>
      <c r="E9" s="18" t="s">
        <v>496</v>
      </c>
      <c r="F9" s="25"/>
      <c r="G9" s="45">
        <v>5</v>
      </c>
      <c r="H9" s="26"/>
    </row>
    <row r="10" spans="1:9" x14ac:dyDescent="0.3">
      <c r="B10" s="32" t="s">
        <v>7</v>
      </c>
      <c r="C10" s="33">
        <f>SUM(C4:C9)</f>
        <v>30</v>
      </c>
      <c r="G10" s="34">
        <f>SUM(G4:G9)</f>
        <v>30</v>
      </c>
    </row>
    <row r="12" spans="1:9" x14ac:dyDescent="0.3">
      <c r="C12" s="28">
        <f>SUM(C4:C11)</f>
        <v>60</v>
      </c>
      <c r="E12" s="29"/>
      <c r="F12" s="29" t="s">
        <v>6</v>
      </c>
      <c r="G12" s="53">
        <f>SUM(G10/C10)*100</f>
        <v>100</v>
      </c>
    </row>
    <row r="13" spans="1:9" x14ac:dyDescent="0.3">
      <c r="F13" s="31"/>
    </row>
  </sheetData>
  <mergeCells count="3">
    <mergeCell ref="A4:A9"/>
    <mergeCell ref="B4:B9"/>
    <mergeCell ref="D1:E1"/>
  </mergeCells>
  <conditionalFormatting sqref="G4:G9">
    <cfRule type="expression" dxfId="48" priority="6" stopIfTrue="1">
      <formula>AND(G4=0,N4="")</formula>
    </cfRule>
  </conditionalFormatting>
  <conditionalFormatting sqref="G4:G9">
    <cfRule type="dataBar" priority="4">
      <dataBar>
        <cfvo type="num" val="0"/>
        <cfvo type="num" val="5"/>
        <color rgb="FF92D050"/>
      </dataBar>
      <extLst>
        <ext xmlns:x14="http://schemas.microsoft.com/office/spreadsheetml/2009/9/main" uri="{B025F937-C7B1-47D3-B67F-A62EFF666E3E}">
          <x14:id>{D40D63C0-34C8-48FE-9099-F406BF06D2C0}</x14:id>
        </ext>
      </extLst>
    </cfRule>
    <cfRule type="dataBar" priority="5">
      <dataBar>
        <cfvo type="num" val="0"/>
        <cfvo type="num" val="5"/>
        <color theme="8"/>
      </dataBar>
      <extLst>
        <ext xmlns:x14="http://schemas.microsoft.com/office/spreadsheetml/2009/9/main" uri="{B025F937-C7B1-47D3-B67F-A62EFF666E3E}">
          <x14:id>{EA56F455-18D3-4BE9-ABF2-DD4B49849C32}</x14:id>
        </ext>
      </extLst>
    </cfRule>
  </conditionalFormatting>
  <conditionalFormatting sqref="G12">
    <cfRule type="expression" dxfId="47" priority="3" stopIfTrue="1">
      <formula>AND(G12=0,M12="")</formula>
    </cfRule>
  </conditionalFormatting>
  <conditionalFormatting sqref="G12">
    <cfRule type="dataBar" priority="1">
      <dataBar>
        <cfvo type="num" val="0"/>
        <cfvo type="num" val="5"/>
        <color rgb="FF92D050"/>
      </dataBar>
      <extLst>
        <ext xmlns:x14="http://schemas.microsoft.com/office/spreadsheetml/2009/9/main" uri="{B025F937-C7B1-47D3-B67F-A62EFF666E3E}">
          <x14:id>{16356150-5D49-45AE-818E-0EFEF883DF46}</x14:id>
        </ext>
      </extLst>
    </cfRule>
    <cfRule type="dataBar" priority="2">
      <dataBar>
        <cfvo type="num" val="0"/>
        <cfvo type="num" val="5"/>
        <color theme="8"/>
      </dataBar>
      <extLst>
        <ext xmlns:x14="http://schemas.microsoft.com/office/spreadsheetml/2009/9/main" uri="{B025F937-C7B1-47D3-B67F-A62EFF666E3E}">
          <x14:id>{413F276E-5DC5-448F-B7C5-1A756FE2DB87}</x14:id>
        </ext>
      </extLst>
    </cfRule>
  </conditionalFormatting>
  <conditionalFormatting sqref="C4:C9">
    <cfRule type="expression" dxfId="46" priority="34" stopIfTrue="1">
      <formula>AND(C4=0,K4="")</formula>
    </cfRule>
  </conditionalFormatting>
  <dataValidations count="3">
    <dataValidation type="list" allowBlank="1" showInputMessage="1" showErrorMessage="1" sqref="G4:G9" xr:uid="{6BD4CC3C-AA53-4108-9A4C-7A0505E897A0}">
      <formula1>" ,0,1,2,3,4,5"</formula1>
    </dataValidation>
    <dataValidation type="list" allowBlank="1" showInputMessage="1" showErrorMessage="1" sqref="C4:C9" xr:uid="{2385105D-C3D1-437F-9420-955EFCA5931B}">
      <formula1>" ,0,5"</formula1>
    </dataValidation>
    <dataValidation type="textLength" operator="lessThanOrEqual" allowBlank="1" showInputMessage="1" showErrorMessage="1" sqref="H5:H9" xr:uid="{CFF230B5-E47E-45B9-AA28-939F124336C3}">
      <formula1>100</formula1>
    </dataValidation>
  </dataValidations>
  <pageMargins left="0.7" right="0.7" top="0.75" bottom="0.75" header="0.3" footer="0.3"/>
  <pageSetup paperSize="9" orientation="portrait" horizontalDpi="300" verticalDpi="300" r:id="rId1"/>
  <ignoredErrors>
    <ignoredError sqref="G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D40D63C0-34C8-48FE-9099-F406BF06D2C0}">
            <x14:dataBar minLength="0" maxLength="100" gradient="0">
              <x14:cfvo type="num">
                <xm:f>0</xm:f>
              </x14:cfvo>
              <x14:cfvo type="num">
                <xm:f>5</xm:f>
              </x14:cfvo>
              <x14:negativeFillColor rgb="FFFF0000"/>
              <x14:axisColor rgb="FF000000"/>
            </x14:dataBar>
          </x14:cfRule>
          <x14:cfRule type="dataBar" id="{EA56F455-18D3-4BE9-ABF2-DD4B49849C32}">
            <x14:dataBar minLength="0" maxLength="100">
              <x14:cfvo type="num">
                <xm:f>0</xm:f>
              </x14:cfvo>
              <x14:cfvo type="num">
                <xm:f>5</xm:f>
              </x14:cfvo>
              <x14:negativeFillColor rgb="FFFF0000"/>
              <x14:axisColor rgb="FF000000"/>
            </x14:dataBar>
          </x14:cfRule>
          <xm:sqref>G4:G9</xm:sqref>
        </x14:conditionalFormatting>
        <x14:conditionalFormatting xmlns:xm="http://schemas.microsoft.com/office/excel/2006/main">
          <x14:cfRule type="dataBar" id="{16356150-5D49-45AE-818E-0EFEF883DF46}">
            <x14:dataBar minLength="0" maxLength="100" gradient="0">
              <x14:cfvo type="num">
                <xm:f>0</xm:f>
              </x14:cfvo>
              <x14:cfvo type="num">
                <xm:f>5</xm:f>
              </x14:cfvo>
              <x14:negativeFillColor rgb="FFFF0000"/>
              <x14:axisColor rgb="FF000000"/>
            </x14:dataBar>
          </x14:cfRule>
          <x14:cfRule type="dataBar" id="{413F276E-5DC5-448F-B7C5-1A756FE2DB87}">
            <x14:dataBar minLength="0" maxLength="100">
              <x14:cfvo type="num">
                <xm:f>0</xm:f>
              </x14:cfvo>
              <x14:cfvo type="num">
                <xm:f>5</xm:f>
              </x14:cfvo>
              <x14:negativeFillColor rgb="FFFF0000"/>
              <x14:axisColor rgb="FF000000"/>
            </x14:dataBar>
          </x14:cfRule>
          <xm:sqref>G12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F2D5-9AC1-4835-803F-ECE16E6CA9D9}">
  <sheetPr codeName="Sheet35">
    <tabColor rgb="FFFFFF00"/>
  </sheetPr>
  <dimension ref="A1:I16"/>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54" customHeight="1" x14ac:dyDescent="0.35">
      <c r="A1" s="1"/>
      <c r="B1" s="2" t="s">
        <v>1368</v>
      </c>
      <c r="C1" s="64" t="s">
        <v>1392</v>
      </c>
      <c r="D1" s="65"/>
      <c r="E1" s="65"/>
      <c r="F1" s="6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38.25" customHeight="1" x14ac:dyDescent="0.3">
      <c r="A4" s="56">
        <v>33</v>
      </c>
      <c r="B4" s="59" t="s">
        <v>497</v>
      </c>
      <c r="C4" s="17">
        <v>5</v>
      </c>
      <c r="D4" s="18" t="s">
        <v>498</v>
      </c>
      <c r="E4" s="18" t="s">
        <v>499</v>
      </c>
      <c r="F4" s="42"/>
      <c r="G4" s="45">
        <v>5</v>
      </c>
      <c r="H4" s="20"/>
    </row>
    <row r="5" spans="1:9" ht="33.75" customHeight="1" x14ac:dyDescent="0.3">
      <c r="A5" s="57"/>
      <c r="B5" s="60"/>
      <c r="C5" s="17">
        <v>5</v>
      </c>
      <c r="D5" s="22" t="s">
        <v>500</v>
      </c>
      <c r="E5" s="18" t="s">
        <v>500</v>
      </c>
      <c r="F5" s="42"/>
      <c r="G5" s="45">
        <v>5</v>
      </c>
      <c r="H5" s="23"/>
    </row>
    <row r="6" spans="1:9" ht="36.75" customHeight="1" x14ac:dyDescent="0.3">
      <c r="A6" s="57"/>
      <c r="B6" s="60"/>
      <c r="C6" s="17">
        <v>5</v>
      </c>
      <c r="D6" s="22" t="s">
        <v>501</v>
      </c>
      <c r="E6" s="18" t="s">
        <v>502</v>
      </c>
      <c r="F6" s="42"/>
      <c r="G6" s="45">
        <v>5</v>
      </c>
      <c r="H6" s="23"/>
    </row>
    <row r="7" spans="1:9" ht="94.5" customHeight="1" x14ac:dyDescent="0.3">
      <c r="A7" s="57"/>
      <c r="B7" s="60"/>
      <c r="C7" s="17">
        <v>5</v>
      </c>
      <c r="D7" s="22" t="s">
        <v>503</v>
      </c>
      <c r="E7" s="18" t="s">
        <v>504</v>
      </c>
      <c r="F7" s="42"/>
      <c r="G7" s="45">
        <v>5</v>
      </c>
      <c r="H7" s="23"/>
    </row>
    <row r="8" spans="1:9" ht="57" customHeight="1" x14ac:dyDescent="0.3">
      <c r="A8" s="57"/>
      <c r="B8" s="60"/>
      <c r="C8" s="17">
        <v>5</v>
      </c>
      <c r="D8" s="22" t="s">
        <v>505</v>
      </c>
      <c r="E8" s="18" t="s">
        <v>506</v>
      </c>
      <c r="F8" s="42"/>
      <c r="G8" s="45">
        <v>5</v>
      </c>
      <c r="H8" s="23"/>
    </row>
    <row r="9" spans="1:9" ht="49.5" customHeight="1" x14ac:dyDescent="0.3">
      <c r="A9" s="57"/>
      <c r="B9" s="60"/>
      <c r="C9" s="17">
        <v>5</v>
      </c>
      <c r="D9" s="22" t="s">
        <v>507</v>
      </c>
      <c r="E9" s="18" t="s">
        <v>508</v>
      </c>
      <c r="F9" s="42"/>
      <c r="G9" s="45">
        <v>5</v>
      </c>
      <c r="H9" s="23"/>
    </row>
    <row r="10" spans="1:9" ht="35.25" customHeight="1" x14ac:dyDescent="0.3">
      <c r="A10" s="57"/>
      <c r="B10" s="60"/>
      <c r="C10" s="17">
        <v>5</v>
      </c>
      <c r="D10" s="22" t="s">
        <v>509</v>
      </c>
      <c r="E10" s="18" t="s">
        <v>510</v>
      </c>
      <c r="F10" s="42"/>
      <c r="G10" s="45">
        <v>5</v>
      </c>
      <c r="H10" s="23"/>
    </row>
    <row r="11" spans="1:9" ht="30" customHeight="1" x14ac:dyDescent="0.3">
      <c r="A11" s="57"/>
      <c r="B11" s="60"/>
      <c r="C11" s="17">
        <v>5</v>
      </c>
      <c r="D11" s="22" t="s">
        <v>511</v>
      </c>
      <c r="E11" s="18" t="s">
        <v>512</v>
      </c>
      <c r="F11" s="42"/>
      <c r="G11" s="45">
        <v>5</v>
      </c>
      <c r="H11" s="26"/>
    </row>
    <row r="12" spans="1:9" ht="31.5" customHeight="1" x14ac:dyDescent="0.3">
      <c r="A12" s="58"/>
      <c r="B12" s="61"/>
      <c r="C12" s="17">
        <v>5</v>
      </c>
      <c r="D12" s="22" t="s">
        <v>513</v>
      </c>
      <c r="E12" s="18" t="s">
        <v>514</v>
      </c>
      <c r="F12" s="42"/>
      <c r="G12" s="45">
        <v>5</v>
      </c>
      <c r="H12" s="26"/>
    </row>
    <row r="13" spans="1:9" x14ac:dyDescent="0.3">
      <c r="B13" s="32" t="s">
        <v>7</v>
      </c>
      <c r="C13" s="33">
        <f>SUM(C4:C12)</f>
        <v>45</v>
      </c>
      <c r="G13" s="34">
        <f>SUM(G4:G12)</f>
        <v>45</v>
      </c>
    </row>
    <row r="15" spans="1:9" x14ac:dyDescent="0.3">
      <c r="C15" s="28">
        <f>SUM(C4:C14)</f>
        <v>90</v>
      </c>
      <c r="E15" s="29"/>
      <c r="F15" s="29" t="s">
        <v>6</v>
      </c>
      <c r="G15" s="53">
        <f>SUM(G13/C13)*100</f>
        <v>100</v>
      </c>
    </row>
    <row r="16" spans="1:9" x14ac:dyDescent="0.3">
      <c r="F16" s="31"/>
    </row>
  </sheetData>
  <mergeCells count="3">
    <mergeCell ref="C1:F1"/>
    <mergeCell ref="A4:A12"/>
    <mergeCell ref="B4:B12"/>
  </mergeCells>
  <conditionalFormatting sqref="G4:G12">
    <cfRule type="expression" dxfId="45" priority="6" stopIfTrue="1">
      <formula>AND(G4=0,N4="")</formula>
    </cfRule>
  </conditionalFormatting>
  <conditionalFormatting sqref="G4:G12">
    <cfRule type="dataBar" priority="4">
      <dataBar>
        <cfvo type="num" val="0"/>
        <cfvo type="num" val="5"/>
        <color rgb="FF92D050"/>
      </dataBar>
      <extLst>
        <ext xmlns:x14="http://schemas.microsoft.com/office/spreadsheetml/2009/9/main" uri="{B025F937-C7B1-47D3-B67F-A62EFF666E3E}">
          <x14:id>{899347B3-3A67-443A-BE55-2244F86E8296}</x14:id>
        </ext>
      </extLst>
    </cfRule>
    <cfRule type="dataBar" priority="5">
      <dataBar>
        <cfvo type="num" val="0"/>
        <cfvo type="num" val="5"/>
        <color theme="8"/>
      </dataBar>
      <extLst>
        <ext xmlns:x14="http://schemas.microsoft.com/office/spreadsheetml/2009/9/main" uri="{B025F937-C7B1-47D3-B67F-A62EFF666E3E}">
          <x14:id>{490F1E7C-D6F6-4287-9719-5BE2302605D9}</x14:id>
        </ext>
      </extLst>
    </cfRule>
  </conditionalFormatting>
  <conditionalFormatting sqref="G15">
    <cfRule type="expression" dxfId="44" priority="3" stopIfTrue="1">
      <formula>AND(G15=0,M15="")</formula>
    </cfRule>
  </conditionalFormatting>
  <conditionalFormatting sqref="G15">
    <cfRule type="dataBar" priority="1">
      <dataBar>
        <cfvo type="num" val="0"/>
        <cfvo type="num" val="5"/>
        <color rgb="FF92D050"/>
      </dataBar>
      <extLst>
        <ext xmlns:x14="http://schemas.microsoft.com/office/spreadsheetml/2009/9/main" uri="{B025F937-C7B1-47D3-B67F-A62EFF666E3E}">
          <x14:id>{2D5C7F20-A593-4B18-9A7D-7CB468FAFFE8}</x14:id>
        </ext>
      </extLst>
    </cfRule>
    <cfRule type="dataBar" priority="2">
      <dataBar>
        <cfvo type="num" val="0"/>
        <cfvo type="num" val="5"/>
        <color theme="8"/>
      </dataBar>
      <extLst>
        <ext xmlns:x14="http://schemas.microsoft.com/office/spreadsheetml/2009/9/main" uri="{B025F937-C7B1-47D3-B67F-A62EFF666E3E}">
          <x14:id>{CA34BA4B-D88D-40DE-9ABE-F1CC50966250}</x14:id>
        </ext>
      </extLst>
    </cfRule>
  </conditionalFormatting>
  <conditionalFormatting sqref="C4:C12">
    <cfRule type="expression" dxfId="43" priority="35" stopIfTrue="1">
      <formula>AND(C4=0,K4="")</formula>
    </cfRule>
  </conditionalFormatting>
  <dataValidations count="3">
    <dataValidation type="textLength" operator="lessThanOrEqual" allowBlank="1" showInputMessage="1" showErrorMessage="1" sqref="H5:H12" xr:uid="{434680F4-46F3-4A42-88AF-415857506AAC}">
      <formula1>100</formula1>
    </dataValidation>
    <dataValidation type="list" allowBlank="1" showInputMessage="1" showErrorMessage="1" sqref="C4:C12" xr:uid="{F059993A-98B0-4C77-9448-C0F05C8FCC8F}">
      <formula1>" ,0,5"</formula1>
    </dataValidation>
    <dataValidation type="list" allowBlank="1" showInputMessage="1" showErrorMessage="1" sqref="G4:G12" xr:uid="{0154C60E-19EB-4C91-A0E9-206D5E36D2F3}">
      <formula1>" ,0,1,2,3,4,5"</formula1>
    </dataValidation>
  </dataValidations>
  <pageMargins left="0.7" right="0.7" top="0.75" bottom="0.75" header="0.3" footer="0.3"/>
  <pageSetup paperSize="9" orientation="portrait" horizontalDpi="300" verticalDpi="300" r:id="rId1"/>
  <ignoredErrors>
    <ignoredError sqref="G1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99347B3-3A67-443A-BE55-2244F86E8296}">
            <x14:dataBar minLength="0" maxLength="100" gradient="0">
              <x14:cfvo type="num">
                <xm:f>0</xm:f>
              </x14:cfvo>
              <x14:cfvo type="num">
                <xm:f>5</xm:f>
              </x14:cfvo>
              <x14:negativeFillColor rgb="FFFF0000"/>
              <x14:axisColor rgb="FF000000"/>
            </x14:dataBar>
          </x14:cfRule>
          <x14:cfRule type="dataBar" id="{490F1E7C-D6F6-4287-9719-5BE2302605D9}">
            <x14:dataBar minLength="0" maxLength="100">
              <x14:cfvo type="num">
                <xm:f>0</xm:f>
              </x14:cfvo>
              <x14:cfvo type="num">
                <xm:f>5</xm:f>
              </x14:cfvo>
              <x14:negativeFillColor rgb="FFFF0000"/>
              <x14:axisColor rgb="FF000000"/>
            </x14:dataBar>
          </x14:cfRule>
          <xm:sqref>G4:G12</xm:sqref>
        </x14:conditionalFormatting>
        <x14:conditionalFormatting xmlns:xm="http://schemas.microsoft.com/office/excel/2006/main">
          <x14:cfRule type="dataBar" id="{2D5C7F20-A593-4B18-9A7D-7CB468FAFFE8}">
            <x14:dataBar minLength="0" maxLength="100" gradient="0">
              <x14:cfvo type="num">
                <xm:f>0</xm:f>
              </x14:cfvo>
              <x14:cfvo type="num">
                <xm:f>5</xm:f>
              </x14:cfvo>
              <x14:negativeFillColor rgb="FFFF0000"/>
              <x14:axisColor rgb="FF000000"/>
            </x14:dataBar>
          </x14:cfRule>
          <x14:cfRule type="dataBar" id="{CA34BA4B-D88D-40DE-9ABE-F1CC50966250}">
            <x14:dataBar minLength="0" maxLength="100">
              <x14:cfvo type="num">
                <xm:f>0</xm:f>
              </x14:cfvo>
              <x14:cfvo type="num">
                <xm:f>5</xm:f>
              </x14:cfvo>
              <x14:negativeFillColor rgb="FFFF0000"/>
              <x14:axisColor rgb="FF000000"/>
            </x14:dataBar>
          </x14:cfRule>
          <xm:sqref>G15</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EB157-B3FC-4952-A171-AC1D8EEA17A8}">
  <sheetPr codeName="Sheet39">
    <tabColor rgb="FFFFFF00"/>
  </sheetPr>
  <dimension ref="A1:I112"/>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51.6" customHeight="1" x14ac:dyDescent="0.35">
      <c r="A1" s="1"/>
      <c r="B1" s="2" t="s">
        <v>1369</v>
      </c>
      <c r="C1" s="3"/>
      <c r="D1" s="64" t="s">
        <v>1497</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47.25" customHeight="1" x14ac:dyDescent="0.3">
      <c r="A4" s="56">
        <v>34</v>
      </c>
      <c r="B4" s="66" t="s">
        <v>1487</v>
      </c>
      <c r="C4" s="17">
        <v>5</v>
      </c>
      <c r="D4" s="18" t="s">
        <v>515</v>
      </c>
      <c r="E4" s="18" t="s">
        <v>516</v>
      </c>
      <c r="F4" s="42"/>
      <c r="G4" s="45">
        <v>5</v>
      </c>
      <c r="H4" s="20"/>
    </row>
    <row r="5" spans="1:9" ht="42" customHeight="1" x14ac:dyDescent="0.3">
      <c r="A5" s="57"/>
      <c r="B5" s="66"/>
      <c r="C5" s="17">
        <v>5</v>
      </c>
      <c r="D5" s="22" t="s">
        <v>517</v>
      </c>
      <c r="E5" s="18" t="s">
        <v>518</v>
      </c>
      <c r="F5" s="42"/>
      <c r="G5" s="45">
        <v>5</v>
      </c>
      <c r="H5" s="23"/>
    </row>
    <row r="6" spans="1:9" ht="33" customHeight="1" x14ac:dyDescent="0.3">
      <c r="A6" s="57"/>
      <c r="B6" s="66"/>
      <c r="C6" s="17">
        <v>5</v>
      </c>
      <c r="D6" s="22" t="s">
        <v>519</v>
      </c>
      <c r="E6" s="18" t="s">
        <v>520</v>
      </c>
      <c r="F6" s="42"/>
      <c r="G6" s="45">
        <v>5</v>
      </c>
      <c r="H6" s="23"/>
    </row>
    <row r="7" spans="1:9" ht="60.75" customHeight="1" x14ac:dyDescent="0.3">
      <c r="A7" s="57"/>
      <c r="B7" s="66"/>
      <c r="C7" s="17">
        <v>5</v>
      </c>
      <c r="D7" s="22" t="s">
        <v>521</v>
      </c>
      <c r="E7" s="52" t="s">
        <v>522</v>
      </c>
      <c r="F7" s="42"/>
      <c r="G7" s="45">
        <v>5</v>
      </c>
      <c r="H7" s="23"/>
    </row>
    <row r="8" spans="1:9" ht="62.25" customHeight="1" x14ac:dyDescent="0.3">
      <c r="A8" s="57"/>
      <c r="B8" s="66"/>
      <c r="C8" s="17">
        <v>5</v>
      </c>
      <c r="D8" s="22" t="s">
        <v>523</v>
      </c>
      <c r="E8" s="18" t="s">
        <v>524</v>
      </c>
      <c r="F8" s="42"/>
      <c r="G8" s="45">
        <v>5</v>
      </c>
      <c r="H8" s="23"/>
    </row>
    <row r="9" spans="1:9" ht="36" customHeight="1" x14ac:dyDescent="0.3">
      <c r="A9" s="57"/>
      <c r="B9" s="66"/>
      <c r="C9" s="17">
        <v>5</v>
      </c>
      <c r="D9" s="22" t="s">
        <v>525</v>
      </c>
      <c r="E9" s="18" t="s">
        <v>526</v>
      </c>
      <c r="F9" s="42"/>
      <c r="G9" s="45">
        <v>5</v>
      </c>
      <c r="H9" s="23"/>
    </row>
    <row r="10" spans="1:9" ht="102.6" x14ac:dyDescent="0.3">
      <c r="A10" s="57"/>
      <c r="B10" s="66"/>
      <c r="C10" s="17">
        <v>5</v>
      </c>
      <c r="D10" s="22" t="s">
        <v>527</v>
      </c>
      <c r="E10" s="18" t="s">
        <v>528</v>
      </c>
      <c r="F10" s="42"/>
      <c r="G10" s="45">
        <v>5</v>
      </c>
      <c r="H10" s="23"/>
    </row>
    <row r="11" spans="1:9" ht="30.75" customHeight="1" x14ac:dyDescent="0.3">
      <c r="A11" s="57"/>
      <c r="B11" s="66"/>
      <c r="C11" s="17">
        <v>5</v>
      </c>
      <c r="D11" s="22" t="s">
        <v>529</v>
      </c>
      <c r="E11" s="18" t="s">
        <v>530</v>
      </c>
      <c r="F11" s="42"/>
      <c r="G11" s="45">
        <v>5</v>
      </c>
      <c r="H11" s="23"/>
    </row>
    <row r="12" spans="1:9" ht="33" customHeight="1" x14ac:dyDescent="0.3">
      <c r="A12" s="57"/>
      <c r="B12" s="66"/>
      <c r="C12" s="17">
        <v>5</v>
      </c>
      <c r="D12" s="22" t="s">
        <v>531</v>
      </c>
      <c r="E12" s="18" t="s">
        <v>532</v>
      </c>
      <c r="F12" s="42"/>
      <c r="G12" s="45">
        <v>5</v>
      </c>
      <c r="H12" s="23"/>
    </row>
    <row r="13" spans="1:9" ht="34.5" customHeight="1" x14ac:dyDescent="0.3">
      <c r="A13" s="57"/>
      <c r="B13" s="66"/>
      <c r="C13" s="17">
        <v>5</v>
      </c>
      <c r="D13" s="22" t="s">
        <v>533</v>
      </c>
      <c r="E13" s="18" t="s">
        <v>534</v>
      </c>
      <c r="F13" s="42"/>
      <c r="G13" s="45">
        <v>5</v>
      </c>
      <c r="H13" s="23"/>
    </row>
    <row r="14" spans="1:9" ht="33" customHeight="1" x14ac:dyDescent="0.3">
      <c r="A14" s="57"/>
      <c r="B14" s="66"/>
      <c r="C14" s="17">
        <v>5</v>
      </c>
      <c r="D14" s="22" t="s">
        <v>535</v>
      </c>
      <c r="E14" s="18" t="s">
        <v>536</v>
      </c>
      <c r="F14" s="42"/>
      <c r="G14" s="45">
        <v>5</v>
      </c>
      <c r="H14" s="23"/>
    </row>
    <row r="15" spans="1:9" ht="30" customHeight="1" x14ac:dyDescent="0.3">
      <c r="A15" s="57"/>
      <c r="B15" s="66"/>
      <c r="C15" s="17">
        <v>5</v>
      </c>
      <c r="D15" s="22" t="s">
        <v>537</v>
      </c>
      <c r="E15" s="18" t="s">
        <v>538</v>
      </c>
      <c r="F15" s="42"/>
      <c r="G15" s="45">
        <v>5</v>
      </c>
      <c r="H15" s="23"/>
    </row>
    <row r="16" spans="1:9" ht="35.25" customHeight="1" x14ac:dyDescent="0.3">
      <c r="A16" s="57"/>
      <c r="B16" s="66"/>
      <c r="C16" s="17">
        <v>5</v>
      </c>
      <c r="D16" s="22" t="s">
        <v>539</v>
      </c>
      <c r="E16" s="18" t="s">
        <v>540</v>
      </c>
      <c r="F16" s="42"/>
      <c r="G16" s="45">
        <v>5</v>
      </c>
      <c r="H16" s="23"/>
    </row>
    <row r="17" spans="1:8" ht="34.5" customHeight="1" x14ac:dyDescent="0.3">
      <c r="A17" s="57"/>
      <c r="B17" s="66"/>
      <c r="C17" s="17">
        <v>5</v>
      </c>
      <c r="D17" s="22" t="s">
        <v>541</v>
      </c>
      <c r="E17" s="18" t="s">
        <v>542</v>
      </c>
      <c r="F17" s="42"/>
      <c r="G17" s="45">
        <v>5</v>
      </c>
      <c r="H17" s="23"/>
    </row>
    <row r="18" spans="1:8" ht="26.25" customHeight="1" x14ac:dyDescent="0.3">
      <c r="A18" s="57"/>
      <c r="B18" s="66"/>
      <c r="C18" s="17">
        <v>5</v>
      </c>
      <c r="D18" s="22" t="s">
        <v>100</v>
      </c>
      <c r="E18" s="18" t="s">
        <v>101</v>
      </c>
      <c r="F18" s="42"/>
      <c r="G18" s="45">
        <v>5</v>
      </c>
      <c r="H18" s="23"/>
    </row>
    <row r="19" spans="1:8" ht="34.5" customHeight="1" x14ac:dyDescent="0.3">
      <c r="A19" s="57"/>
      <c r="B19" s="66"/>
      <c r="C19" s="17">
        <v>5</v>
      </c>
      <c r="D19" s="22" t="s">
        <v>543</v>
      </c>
      <c r="E19" s="18" t="s">
        <v>544</v>
      </c>
      <c r="F19" s="42"/>
      <c r="G19" s="45">
        <v>5</v>
      </c>
      <c r="H19" s="23"/>
    </row>
    <row r="20" spans="1:8" ht="36" customHeight="1" x14ac:dyDescent="0.3">
      <c r="A20" s="57"/>
      <c r="B20" s="66"/>
      <c r="C20" s="17">
        <v>5</v>
      </c>
      <c r="D20" s="22" t="s">
        <v>545</v>
      </c>
      <c r="E20" s="18" t="s">
        <v>546</v>
      </c>
      <c r="F20" s="42"/>
      <c r="G20" s="45">
        <v>5</v>
      </c>
      <c r="H20" s="23"/>
    </row>
    <row r="21" spans="1:8" ht="33" customHeight="1" x14ac:dyDescent="0.3">
      <c r="A21" s="57"/>
      <c r="B21" s="66"/>
      <c r="C21" s="17">
        <v>5</v>
      </c>
      <c r="D21" s="22" t="s">
        <v>547</v>
      </c>
      <c r="E21" s="18" t="s">
        <v>548</v>
      </c>
      <c r="F21" s="42"/>
      <c r="G21" s="45">
        <v>5</v>
      </c>
      <c r="H21" s="23"/>
    </row>
    <row r="22" spans="1:8" ht="73.5" customHeight="1" x14ac:dyDescent="0.3">
      <c r="A22" s="57"/>
      <c r="B22" s="66"/>
      <c r="C22" s="17">
        <v>5</v>
      </c>
      <c r="D22" s="22" t="s">
        <v>549</v>
      </c>
      <c r="E22" s="18" t="s">
        <v>550</v>
      </c>
      <c r="F22" s="42"/>
      <c r="G22" s="45">
        <v>5</v>
      </c>
      <c r="H22" s="23"/>
    </row>
    <row r="23" spans="1:8" ht="34.5" customHeight="1" x14ac:dyDescent="0.3">
      <c r="A23" s="57"/>
      <c r="B23" s="66"/>
      <c r="C23" s="17">
        <v>5</v>
      </c>
      <c r="D23" s="22" t="s">
        <v>551</v>
      </c>
      <c r="E23" s="18" t="s">
        <v>552</v>
      </c>
      <c r="F23" s="42"/>
      <c r="G23" s="45">
        <v>5</v>
      </c>
      <c r="H23" s="23"/>
    </row>
    <row r="24" spans="1:8" ht="36" customHeight="1" x14ac:dyDescent="0.3">
      <c r="A24" s="57"/>
      <c r="B24" s="66"/>
      <c r="C24" s="17">
        <v>5</v>
      </c>
      <c r="D24" s="22" t="s">
        <v>553</v>
      </c>
      <c r="E24" s="18" t="s">
        <v>554</v>
      </c>
      <c r="F24" s="42"/>
      <c r="G24" s="45">
        <v>5</v>
      </c>
      <c r="H24" s="23"/>
    </row>
    <row r="25" spans="1:8" ht="46.5" customHeight="1" x14ac:dyDescent="0.3">
      <c r="A25" s="57"/>
      <c r="B25" s="66"/>
      <c r="C25" s="17">
        <v>5</v>
      </c>
      <c r="D25" s="22" t="s">
        <v>555</v>
      </c>
      <c r="E25" s="18" t="s">
        <v>556</v>
      </c>
      <c r="F25" s="42"/>
      <c r="G25" s="45">
        <v>5</v>
      </c>
      <c r="H25" s="23"/>
    </row>
    <row r="26" spans="1:8" ht="48" customHeight="1" x14ac:dyDescent="0.3">
      <c r="A26" s="57"/>
      <c r="B26" s="66"/>
      <c r="C26" s="17">
        <v>5</v>
      </c>
      <c r="D26" s="22" t="s">
        <v>54</v>
      </c>
      <c r="E26" s="18" t="s">
        <v>55</v>
      </c>
      <c r="F26" s="42"/>
      <c r="G26" s="45">
        <v>5</v>
      </c>
      <c r="H26" s="23"/>
    </row>
    <row r="27" spans="1:8" ht="57.75" customHeight="1" x14ac:dyDescent="0.3">
      <c r="A27" s="57"/>
      <c r="B27" s="66"/>
      <c r="C27" s="17">
        <v>5</v>
      </c>
      <c r="D27" s="22" t="s">
        <v>557</v>
      </c>
      <c r="E27" s="18" t="s">
        <v>558</v>
      </c>
      <c r="F27" s="42"/>
      <c r="G27" s="45">
        <v>5</v>
      </c>
      <c r="H27" s="23"/>
    </row>
    <row r="28" spans="1:8" ht="48" customHeight="1" x14ac:dyDescent="0.3">
      <c r="A28" s="57"/>
      <c r="B28" s="66"/>
      <c r="C28" s="17">
        <v>5</v>
      </c>
      <c r="D28" s="22" t="s">
        <v>559</v>
      </c>
      <c r="E28" s="18" t="s">
        <v>560</v>
      </c>
      <c r="F28" s="42"/>
      <c r="G28" s="45">
        <v>5</v>
      </c>
      <c r="H28" s="23"/>
    </row>
    <row r="29" spans="1:8" ht="50.25" customHeight="1" x14ac:dyDescent="0.3">
      <c r="A29" s="57"/>
      <c r="B29" s="66"/>
      <c r="C29" s="17">
        <v>5</v>
      </c>
      <c r="D29" s="22" t="s">
        <v>561</v>
      </c>
      <c r="E29" s="18" t="s">
        <v>562</v>
      </c>
      <c r="F29" s="42"/>
      <c r="G29" s="45">
        <v>5</v>
      </c>
      <c r="H29" s="23"/>
    </row>
    <row r="30" spans="1:8" ht="39" customHeight="1" x14ac:dyDescent="0.3">
      <c r="A30" s="57"/>
      <c r="B30" s="66"/>
      <c r="C30" s="17">
        <v>5</v>
      </c>
      <c r="D30" s="22" t="s">
        <v>563</v>
      </c>
      <c r="E30" s="18" t="s">
        <v>564</v>
      </c>
      <c r="F30" s="42"/>
      <c r="G30" s="45">
        <v>5</v>
      </c>
      <c r="H30" s="23"/>
    </row>
    <row r="31" spans="1:8" ht="103.5" customHeight="1" x14ac:dyDescent="0.3">
      <c r="A31" s="57"/>
      <c r="B31" s="66"/>
      <c r="C31" s="17">
        <v>5</v>
      </c>
      <c r="D31" s="22" t="s">
        <v>565</v>
      </c>
      <c r="E31" s="18" t="s">
        <v>566</v>
      </c>
      <c r="F31" s="42"/>
      <c r="G31" s="45">
        <v>5</v>
      </c>
      <c r="H31" s="23"/>
    </row>
    <row r="32" spans="1:8" ht="61.5" customHeight="1" x14ac:dyDescent="0.3">
      <c r="A32" s="57"/>
      <c r="B32" s="66"/>
      <c r="C32" s="17">
        <v>5</v>
      </c>
      <c r="D32" s="22" t="s">
        <v>567</v>
      </c>
      <c r="E32" s="18" t="s">
        <v>568</v>
      </c>
      <c r="F32" s="42"/>
      <c r="G32" s="45">
        <v>5</v>
      </c>
      <c r="H32" s="23"/>
    </row>
    <row r="33" spans="1:8" ht="35.25" customHeight="1" x14ac:dyDescent="0.3">
      <c r="A33" s="57"/>
      <c r="B33" s="66"/>
      <c r="C33" s="17">
        <v>5</v>
      </c>
      <c r="D33" s="22" t="s">
        <v>569</v>
      </c>
      <c r="E33" s="18" t="s">
        <v>570</v>
      </c>
      <c r="F33" s="42"/>
      <c r="G33" s="45">
        <v>5</v>
      </c>
      <c r="H33" s="23"/>
    </row>
    <row r="34" spans="1:8" ht="24.75" customHeight="1" x14ac:dyDescent="0.3">
      <c r="A34" s="57"/>
      <c r="B34" s="66"/>
      <c r="C34" s="17">
        <v>5</v>
      </c>
      <c r="D34" s="22" t="s">
        <v>571</v>
      </c>
      <c r="E34" s="18" t="s">
        <v>572</v>
      </c>
      <c r="F34" s="42"/>
      <c r="G34" s="45">
        <v>5</v>
      </c>
      <c r="H34" s="23"/>
    </row>
    <row r="35" spans="1:8" ht="70.5" customHeight="1" x14ac:dyDescent="0.3">
      <c r="A35" s="57"/>
      <c r="B35" s="66"/>
      <c r="C35" s="17">
        <v>5</v>
      </c>
      <c r="D35" s="22" t="s">
        <v>573</v>
      </c>
      <c r="E35" s="18" t="s">
        <v>574</v>
      </c>
      <c r="F35" s="42"/>
      <c r="G35" s="45">
        <v>5</v>
      </c>
      <c r="H35" s="23"/>
    </row>
    <row r="36" spans="1:8" ht="34.5" customHeight="1" x14ac:dyDescent="0.3">
      <c r="A36" s="57"/>
      <c r="B36" s="66"/>
      <c r="C36" s="17">
        <v>5</v>
      </c>
      <c r="D36" s="22" t="s">
        <v>575</v>
      </c>
      <c r="E36" s="18" t="s">
        <v>576</v>
      </c>
      <c r="F36" s="42"/>
      <c r="G36" s="45">
        <v>5</v>
      </c>
      <c r="H36" s="23"/>
    </row>
    <row r="37" spans="1:8" ht="22.8" x14ac:dyDescent="0.3">
      <c r="A37" s="57"/>
      <c r="B37" s="66"/>
      <c r="C37" s="17">
        <v>5</v>
      </c>
      <c r="D37" s="22" t="s">
        <v>172</v>
      </c>
      <c r="E37" s="18" t="s">
        <v>577</v>
      </c>
      <c r="F37" s="42"/>
      <c r="G37" s="45">
        <v>5</v>
      </c>
      <c r="H37" s="23"/>
    </row>
    <row r="38" spans="1:8" ht="57" customHeight="1" x14ac:dyDescent="0.3">
      <c r="A38" s="57"/>
      <c r="B38" s="66"/>
      <c r="C38" s="17">
        <v>5</v>
      </c>
      <c r="D38" s="22" t="s">
        <v>578</v>
      </c>
      <c r="E38" s="18" t="s">
        <v>579</v>
      </c>
      <c r="F38" s="42"/>
      <c r="G38" s="45">
        <v>5</v>
      </c>
      <c r="H38" s="23"/>
    </row>
    <row r="39" spans="1:8" ht="33" customHeight="1" x14ac:dyDescent="0.3">
      <c r="A39" s="57"/>
      <c r="B39" s="66"/>
      <c r="C39" s="17">
        <v>5</v>
      </c>
      <c r="D39" s="22" t="s">
        <v>580</v>
      </c>
      <c r="E39" s="18" t="s">
        <v>581</v>
      </c>
      <c r="F39" s="42"/>
      <c r="G39" s="45">
        <v>5</v>
      </c>
      <c r="H39" s="23"/>
    </row>
    <row r="40" spans="1:8" ht="33" customHeight="1" x14ac:dyDescent="0.3">
      <c r="A40" s="57"/>
      <c r="B40" s="66"/>
      <c r="C40" s="17">
        <v>5</v>
      </c>
      <c r="D40" s="22" t="s">
        <v>202</v>
      </c>
      <c r="E40" s="18" t="s">
        <v>582</v>
      </c>
      <c r="F40" s="42"/>
      <c r="G40" s="45">
        <v>5</v>
      </c>
      <c r="H40" s="23"/>
    </row>
    <row r="41" spans="1:8" ht="46.5" customHeight="1" x14ac:dyDescent="0.3">
      <c r="A41" s="57"/>
      <c r="B41" s="66"/>
      <c r="C41" s="17">
        <v>5</v>
      </c>
      <c r="D41" s="22" t="s">
        <v>583</v>
      </c>
      <c r="E41" s="18" t="s">
        <v>584</v>
      </c>
      <c r="F41" s="42"/>
      <c r="G41" s="45">
        <v>5</v>
      </c>
      <c r="H41" s="23"/>
    </row>
    <row r="42" spans="1:8" ht="35.25" customHeight="1" x14ac:dyDescent="0.3">
      <c r="A42" s="57"/>
      <c r="B42" s="66"/>
      <c r="C42" s="17">
        <v>5</v>
      </c>
      <c r="D42" s="22" t="s">
        <v>305</v>
      </c>
      <c r="E42" s="18" t="s">
        <v>585</v>
      </c>
      <c r="F42" s="42"/>
      <c r="G42" s="45">
        <v>5</v>
      </c>
      <c r="H42" s="23"/>
    </row>
    <row r="43" spans="1:8" ht="35.25" customHeight="1" x14ac:dyDescent="0.3">
      <c r="A43" s="57"/>
      <c r="B43" s="66"/>
      <c r="C43" s="17">
        <v>5</v>
      </c>
      <c r="D43" s="22" t="s">
        <v>185</v>
      </c>
      <c r="E43" s="18" t="s">
        <v>586</v>
      </c>
      <c r="F43" s="42"/>
      <c r="G43" s="45">
        <v>5</v>
      </c>
      <c r="H43" s="23"/>
    </row>
    <row r="44" spans="1:8" ht="57.75" customHeight="1" x14ac:dyDescent="0.3">
      <c r="A44" s="57"/>
      <c r="B44" s="66"/>
      <c r="C44" s="17">
        <v>5</v>
      </c>
      <c r="D44" s="22" t="s">
        <v>587</v>
      </c>
      <c r="E44" s="18" t="s">
        <v>588</v>
      </c>
      <c r="F44" s="42"/>
      <c r="G44" s="45">
        <v>5</v>
      </c>
      <c r="H44" s="23"/>
    </row>
    <row r="45" spans="1:8" ht="182.4" x14ac:dyDescent="0.3">
      <c r="A45" s="57"/>
      <c r="B45" s="66"/>
      <c r="C45" s="17">
        <v>5</v>
      </c>
      <c r="D45" s="22" t="s">
        <v>589</v>
      </c>
      <c r="E45" s="18" t="s">
        <v>590</v>
      </c>
      <c r="F45" s="42"/>
      <c r="G45" s="45">
        <v>5</v>
      </c>
      <c r="H45" s="23"/>
    </row>
    <row r="46" spans="1:8" ht="91.5" customHeight="1" x14ac:dyDescent="0.3">
      <c r="A46" s="57"/>
      <c r="B46" s="66"/>
      <c r="C46" s="17">
        <v>5</v>
      </c>
      <c r="D46" s="22" t="s">
        <v>591</v>
      </c>
      <c r="E46" s="18" t="s">
        <v>592</v>
      </c>
      <c r="F46" s="42"/>
      <c r="G46" s="45">
        <v>5</v>
      </c>
      <c r="H46" s="23"/>
    </row>
    <row r="47" spans="1:8" ht="34.5" customHeight="1" x14ac:dyDescent="0.3">
      <c r="A47" s="57"/>
      <c r="B47" s="66"/>
      <c r="C47" s="17">
        <v>5</v>
      </c>
      <c r="D47" s="22" t="s">
        <v>593</v>
      </c>
      <c r="E47" s="18" t="s">
        <v>594</v>
      </c>
      <c r="F47" s="42"/>
      <c r="G47" s="45">
        <v>5</v>
      </c>
      <c r="H47" s="23"/>
    </row>
    <row r="48" spans="1:8" ht="33" customHeight="1" x14ac:dyDescent="0.3">
      <c r="A48" s="57"/>
      <c r="B48" s="66"/>
      <c r="C48" s="17">
        <v>5</v>
      </c>
      <c r="D48" s="22" t="s">
        <v>595</v>
      </c>
      <c r="E48" s="18" t="s">
        <v>596</v>
      </c>
      <c r="F48" s="42"/>
      <c r="G48" s="45">
        <v>5</v>
      </c>
      <c r="H48" s="23"/>
    </row>
    <row r="49" spans="1:8" ht="34.5" customHeight="1" x14ac:dyDescent="0.3">
      <c r="A49" s="57"/>
      <c r="B49" s="66"/>
      <c r="C49" s="17">
        <v>5</v>
      </c>
      <c r="D49" s="22" t="s">
        <v>597</v>
      </c>
      <c r="E49" s="18" t="s">
        <v>598</v>
      </c>
      <c r="F49" s="42"/>
      <c r="G49" s="45">
        <v>5</v>
      </c>
      <c r="H49" s="23"/>
    </row>
    <row r="50" spans="1:8" ht="105" customHeight="1" x14ac:dyDescent="0.3">
      <c r="A50" s="57"/>
      <c r="B50" s="66"/>
      <c r="C50" s="17">
        <v>5</v>
      </c>
      <c r="D50" s="22" t="s">
        <v>599</v>
      </c>
      <c r="E50" s="18" t="s">
        <v>600</v>
      </c>
      <c r="F50" s="42"/>
      <c r="G50" s="45">
        <v>5</v>
      </c>
      <c r="H50" s="23"/>
    </row>
    <row r="51" spans="1:8" ht="39.75" customHeight="1" x14ac:dyDescent="0.3">
      <c r="A51" s="57"/>
      <c r="B51" s="66"/>
      <c r="C51" s="17">
        <v>5</v>
      </c>
      <c r="D51" s="22" t="s">
        <v>601</v>
      </c>
      <c r="E51" s="18" t="s">
        <v>602</v>
      </c>
      <c r="F51" s="42"/>
      <c r="G51" s="45">
        <v>5</v>
      </c>
      <c r="H51" s="23"/>
    </row>
    <row r="52" spans="1:8" ht="38.25" customHeight="1" x14ac:dyDescent="0.3">
      <c r="A52" s="57"/>
      <c r="B52" s="66" t="s">
        <v>1488</v>
      </c>
      <c r="C52" s="17">
        <v>5</v>
      </c>
      <c r="D52" s="18" t="s">
        <v>603</v>
      </c>
      <c r="E52" s="18" t="s">
        <v>604</v>
      </c>
      <c r="F52" s="42"/>
      <c r="G52" s="45">
        <v>5</v>
      </c>
      <c r="H52" s="20"/>
    </row>
    <row r="53" spans="1:8" ht="34.200000000000003" x14ac:dyDescent="0.3">
      <c r="A53" s="57"/>
      <c r="B53" s="66"/>
      <c r="C53" s="17">
        <v>5</v>
      </c>
      <c r="D53" s="22" t="s">
        <v>605</v>
      </c>
      <c r="E53" s="18" t="s">
        <v>606</v>
      </c>
      <c r="F53" s="42"/>
      <c r="G53" s="45">
        <v>5</v>
      </c>
      <c r="H53" s="23"/>
    </row>
    <row r="54" spans="1:8" ht="57" customHeight="1" x14ac:dyDescent="0.3">
      <c r="A54" s="57"/>
      <c r="B54" s="66"/>
      <c r="C54" s="17">
        <v>5</v>
      </c>
      <c r="D54" s="22" t="s">
        <v>607</v>
      </c>
      <c r="E54" s="18" t="s">
        <v>608</v>
      </c>
      <c r="F54" s="42"/>
      <c r="G54" s="45">
        <v>5</v>
      </c>
      <c r="H54" s="23"/>
    </row>
    <row r="55" spans="1:8" ht="34.5" customHeight="1" x14ac:dyDescent="0.3">
      <c r="A55" s="57"/>
      <c r="B55" s="66"/>
      <c r="C55" s="17">
        <v>5</v>
      </c>
      <c r="D55" s="22" t="s">
        <v>609</v>
      </c>
      <c r="E55" s="18" t="s">
        <v>610</v>
      </c>
      <c r="F55" s="42"/>
      <c r="G55" s="45">
        <v>5</v>
      </c>
      <c r="H55" s="23"/>
    </row>
    <row r="56" spans="1:8" ht="59.25" customHeight="1" x14ac:dyDescent="0.3">
      <c r="A56" s="57"/>
      <c r="B56" s="66"/>
      <c r="C56" s="17">
        <v>5</v>
      </c>
      <c r="D56" s="22" t="s">
        <v>611</v>
      </c>
      <c r="E56" s="18" t="s">
        <v>612</v>
      </c>
      <c r="F56" s="42"/>
      <c r="G56" s="45">
        <v>5</v>
      </c>
      <c r="H56" s="23"/>
    </row>
    <row r="57" spans="1:8" ht="22.8" x14ac:dyDescent="0.3">
      <c r="A57" s="57"/>
      <c r="B57" s="66"/>
      <c r="C57" s="17">
        <v>5</v>
      </c>
      <c r="D57" s="22" t="s">
        <v>613</v>
      </c>
      <c r="E57" s="18" t="s">
        <v>614</v>
      </c>
      <c r="F57" s="42"/>
      <c r="G57" s="45">
        <v>5</v>
      </c>
      <c r="H57" s="23"/>
    </row>
    <row r="58" spans="1:8" ht="32.25" customHeight="1" x14ac:dyDescent="0.3">
      <c r="A58" s="57"/>
      <c r="B58" s="66"/>
      <c r="C58" s="17">
        <v>5</v>
      </c>
      <c r="D58" s="22" t="s">
        <v>153</v>
      </c>
      <c r="E58" s="18" t="s">
        <v>615</v>
      </c>
      <c r="F58" s="42"/>
      <c r="G58" s="45">
        <v>5</v>
      </c>
      <c r="H58" s="23"/>
    </row>
    <row r="59" spans="1:8" ht="45.75" customHeight="1" x14ac:dyDescent="0.3">
      <c r="A59" s="57"/>
      <c r="B59" s="66"/>
      <c r="C59" s="17">
        <v>5</v>
      </c>
      <c r="D59" s="22" t="s">
        <v>616</v>
      </c>
      <c r="E59" s="18" t="s">
        <v>617</v>
      </c>
      <c r="F59" s="42"/>
      <c r="G59" s="45">
        <v>5</v>
      </c>
      <c r="H59" s="23"/>
    </row>
    <row r="60" spans="1:8" ht="45.75" customHeight="1" x14ac:dyDescent="0.3">
      <c r="A60" s="57"/>
      <c r="B60" s="66"/>
      <c r="C60" s="17">
        <v>5</v>
      </c>
      <c r="D60" s="22" t="s">
        <v>618</v>
      </c>
      <c r="E60" s="18" t="s">
        <v>619</v>
      </c>
      <c r="F60" s="42"/>
      <c r="G60" s="45">
        <v>5</v>
      </c>
      <c r="H60" s="23"/>
    </row>
    <row r="61" spans="1:8" ht="32.25" customHeight="1" x14ac:dyDescent="0.3">
      <c r="A61" s="57"/>
      <c r="B61" s="66"/>
      <c r="C61" s="17">
        <v>5</v>
      </c>
      <c r="D61" s="22" t="s">
        <v>620</v>
      </c>
      <c r="E61" s="18" t="s">
        <v>621</v>
      </c>
      <c r="F61" s="42"/>
      <c r="G61" s="45">
        <v>5</v>
      </c>
      <c r="H61" s="23"/>
    </row>
    <row r="62" spans="1:8" ht="33" customHeight="1" x14ac:dyDescent="0.3">
      <c r="A62" s="57"/>
      <c r="B62" s="66"/>
      <c r="C62" s="17">
        <v>5</v>
      </c>
      <c r="D62" s="22" t="s">
        <v>622</v>
      </c>
      <c r="E62" s="18" t="s">
        <v>623</v>
      </c>
      <c r="F62" s="42"/>
      <c r="G62" s="45">
        <v>5</v>
      </c>
      <c r="H62" s="23"/>
    </row>
    <row r="63" spans="1:8" ht="47.25" customHeight="1" x14ac:dyDescent="0.3">
      <c r="A63" s="57"/>
      <c r="B63" s="66"/>
      <c r="C63" s="17">
        <v>5</v>
      </c>
      <c r="D63" s="22" t="s">
        <v>60</v>
      </c>
      <c r="E63" s="18" t="s">
        <v>624</v>
      </c>
      <c r="F63" s="42"/>
      <c r="G63" s="45">
        <v>5</v>
      </c>
      <c r="H63" s="23"/>
    </row>
    <row r="64" spans="1:8" ht="29.25" customHeight="1" x14ac:dyDescent="0.3">
      <c r="A64" s="57"/>
      <c r="B64" s="66"/>
      <c r="C64" s="17">
        <v>5</v>
      </c>
      <c r="D64" s="22" t="s">
        <v>569</v>
      </c>
      <c r="E64" s="18" t="s">
        <v>625</v>
      </c>
      <c r="F64" s="42"/>
      <c r="G64" s="45">
        <v>5</v>
      </c>
      <c r="H64" s="23"/>
    </row>
    <row r="65" spans="1:8" ht="21.75" customHeight="1" x14ac:dyDescent="0.3">
      <c r="A65" s="57"/>
      <c r="B65" s="66"/>
      <c r="C65" s="17">
        <v>5</v>
      </c>
      <c r="D65" s="22" t="s">
        <v>571</v>
      </c>
      <c r="E65" s="18" t="s">
        <v>572</v>
      </c>
      <c r="F65" s="42"/>
      <c r="G65" s="45">
        <v>5</v>
      </c>
      <c r="H65" s="23"/>
    </row>
    <row r="66" spans="1:8" ht="67.5" customHeight="1" x14ac:dyDescent="0.3">
      <c r="A66" s="57"/>
      <c r="B66" s="66"/>
      <c r="C66" s="17">
        <v>5</v>
      </c>
      <c r="D66" s="22" t="s">
        <v>626</v>
      </c>
      <c r="E66" s="18" t="s">
        <v>627</v>
      </c>
      <c r="F66" s="42"/>
      <c r="G66" s="45">
        <v>5</v>
      </c>
      <c r="H66" s="26"/>
    </row>
    <row r="67" spans="1:8" ht="34.5" customHeight="1" x14ac:dyDescent="0.3">
      <c r="A67" s="57"/>
      <c r="B67" s="66"/>
      <c r="C67" s="17">
        <v>5</v>
      </c>
      <c r="D67" s="22" t="s">
        <v>628</v>
      </c>
      <c r="E67" s="18" t="s">
        <v>629</v>
      </c>
      <c r="F67" s="42"/>
      <c r="G67" s="45">
        <v>5</v>
      </c>
      <c r="H67" s="26"/>
    </row>
    <row r="68" spans="1:8" ht="35.25" customHeight="1" x14ac:dyDescent="0.3">
      <c r="A68" s="57"/>
      <c r="B68" s="66"/>
      <c r="C68" s="17">
        <v>5</v>
      </c>
      <c r="D68" s="22" t="s">
        <v>630</v>
      </c>
      <c r="E68" s="18" t="s">
        <v>631</v>
      </c>
      <c r="F68" s="42"/>
      <c r="G68" s="45">
        <v>5</v>
      </c>
      <c r="H68" s="26"/>
    </row>
    <row r="69" spans="1:8" ht="32.25" customHeight="1" x14ac:dyDescent="0.3">
      <c r="A69" s="57"/>
      <c r="B69" s="66"/>
      <c r="C69" s="17">
        <v>5</v>
      </c>
      <c r="D69" s="22" t="s">
        <v>632</v>
      </c>
      <c r="E69" s="18" t="s">
        <v>633</v>
      </c>
      <c r="F69" s="42"/>
      <c r="G69" s="45">
        <v>5</v>
      </c>
      <c r="H69" s="26"/>
    </row>
    <row r="70" spans="1:8" ht="33.75" customHeight="1" x14ac:dyDescent="0.3">
      <c r="A70" s="57"/>
      <c r="B70" s="66"/>
      <c r="C70" s="17">
        <v>5</v>
      </c>
      <c r="D70" s="22" t="s">
        <v>634</v>
      </c>
      <c r="E70" s="18" t="s">
        <v>635</v>
      </c>
      <c r="F70" s="42"/>
      <c r="G70" s="45">
        <v>5</v>
      </c>
      <c r="H70" s="26"/>
    </row>
    <row r="71" spans="1:8" ht="34.5" customHeight="1" x14ac:dyDescent="0.3">
      <c r="A71" s="57"/>
      <c r="B71" s="66"/>
      <c r="C71" s="17">
        <v>5</v>
      </c>
      <c r="D71" s="22" t="s">
        <v>636</v>
      </c>
      <c r="E71" s="18" t="s">
        <v>637</v>
      </c>
      <c r="F71" s="42"/>
      <c r="G71" s="45">
        <v>5</v>
      </c>
      <c r="H71" s="26"/>
    </row>
    <row r="72" spans="1:8" ht="35.25" customHeight="1" x14ac:dyDescent="0.3">
      <c r="A72" s="57"/>
      <c r="B72" s="66"/>
      <c r="C72" s="17">
        <v>5</v>
      </c>
      <c r="D72" s="22" t="s">
        <v>638</v>
      </c>
      <c r="E72" s="18" t="s">
        <v>639</v>
      </c>
      <c r="F72" s="42"/>
      <c r="G72" s="45">
        <v>5</v>
      </c>
      <c r="H72" s="26"/>
    </row>
    <row r="73" spans="1:8" ht="33.75" customHeight="1" x14ac:dyDescent="0.3">
      <c r="A73" s="57"/>
      <c r="B73" s="66"/>
      <c r="C73" s="17">
        <v>5</v>
      </c>
      <c r="D73" s="22" t="s">
        <v>640</v>
      </c>
      <c r="E73" s="18" t="s">
        <v>641</v>
      </c>
      <c r="F73" s="42"/>
      <c r="G73" s="45">
        <v>5</v>
      </c>
      <c r="H73" s="26"/>
    </row>
    <row r="74" spans="1:8" ht="34.5" customHeight="1" x14ac:dyDescent="0.3">
      <c r="A74" s="57"/>
      <c r="B74" s="66"/>
      <c r="C74" s="17">
        <v>5</v>
      </c>
      <c r="D74" s="22" t="s">
        <v>642</v>
      </c>
      <c r="E74" s="18" t="s">
        <v>643</v>
      </c>
      <c r="F74" s="42"/>
      <c r="G74" s="45">
        <v>5</v>
      </c>
      <c r="H74" s="26"/>
    </row>
    <row r="75" spans="1:8" ht="33.75" customHeight="1" x14ac:dyDescent="0.3">
      <c r="A75" s="57"/>
      <c r="B75" s="66"/>
      <c r="C75" s="17">
        <v>5</v>
      </c>
      <c r="D75" s="22" t="s">
        <v>208</v>
      </c>
      <c r="E75" s="18" t="s">
        <v>644</v>
      </c>
      <c r="F75" s="42"/>
      <c r="G75" s="45">
        <v>5</v>
      </c>
      <c r="H75" s="26"/>
    </row>
    <row r="76" spans="1:8" ht="42.75" customHeight="1" x14ac:dyDescent="0.3">
      <c r="A76" s="57"/>
      <c r="B76" s="66"/>
      <c r="C76" s="17">
        <v>5</v>
      </c>
      <c r="D76" s="22" t="s">
        <v>645</v>
      </c>
      <c r="E76" s="18" t="s">
        <v>646</v>
      </c>
      <c r="F76" s="42"/>
      <c r="G76" s="45">
        <v>5</v>
      </c>
      <c r="H76" s="26"/>
    </row>
    <row r="77" spans="1:8" ht="22.8" x14ac:dyDescent="0.3">
      <c r="A77" s="57"/>
      <c r="B77" s="66"/>
      <c r="C77" s="17">
        <v>5</v>
      </c>
      <c r="D77" s="22" t="s">
        <v>647</v>
      </c>
      <c r="E77" s="18" t="s">
        <v>648</v>
      </c>
      <c r="F77" s="42"/>
      <c r="G77" s="45">
        <v>5</v>
      </c>
      <c r="H77" s="26"/>
    </row>
    <row r="78" spans="1:8" ht="68.400000000000006" customHeight="1" x14ac:dyDescent="0.3">
      <c r="A78" s="57"/>
      <c r="B78" s="66"/>
      <c r="C78" s="17">
        <v>5</v>
      </c>
      <c r="D78" s="22" t="s">
        <v>649</v>
      </c>
      <c r="E78" s="18" t="s">
        <v>650</v>
      </c>
      <c r="F78" s="42"/>
      <c r="G78" s="45">
        <v>5</v>
      </c>
      <c r="H78" s="26"/>
    </row>
    <row r="79" spans="1:8" ht="29.25" customHeight="1" x14ac:dyDescent="0.3">
      <c r="A79" s="57"/>
      <c r="B79" s="66"/>
      <c r="C79" s="17">
        <v>5</v>
      </c>
      <c r="D79" s="22" t="s">
        <v>651</v>
      </c>
      <c r="E79" s="18" t="s">
        <v>652</v>
      </c>
      <c r="F79" s="42"/>
      <c r="G79" s="45">
        <v>5</v>
      </c>
      <c r="H79" s="26"/>
    </row>
    <row r="80" spans="1:8" ht="33.75" customHeight="1" x14ac:dyDescent="0.3">
      <c r="A80" s="57"/>
      <c r="B80" s="66"/>
      <c r="C80" s="17">
        <v>5</v>
      </c>
      <c r="D80" s="22" t="s">
        <v>202</v>
      </c>
      <c r="E80" s="18" t="s">
        <v>653</v>
      </c>
      <c r="F80" s="42"/>
      <c r="G80" s="45">
        <v>5</v>
      </c>
      <c r="H80" s="26"/>
    </row>
    <row r="81" spans="1:8" ht="45" customHeight="1" x14ac:dyDescent="0.3">
      <c r="A81" s="57"/>
      <c r="B81" s="66"/>
      <c r="C81" s="17">
        <v>5</v>
      </c>
      <c r="D81" s="22" t="s">
        <v>654</v>
      </c>
      <c r="E81" s="18" t="s">
        <v>655</v>
      </c>
      <c r="F81" s="42"/>
      <c r="G81" s="45">
        <v>5</v>
      </c>
      <c r="H81" s="26"/>
    </row>
    <row r="82" spans="1:8" ht="32.25" customHeight="1" x14ac:dyDescent="0.3">
      <c r="A82" s="57"/>
      <c r="B82" s="66"/>
      <c r="C82" s="17">
        <v>5</v>
      </c>
      <c r="D82" s="22" t="s">
        <v>656</v>
      </c>
      <c r="E82" s="18" t="s">
        <v>657</v>
      </c>
      <c r="F82" s="42"/>
      <c r="G82" s="45">
        <v>5</v>
      </c>
      <c r="H82" s="26"/>
    </row>
    <row r="83" spans="1:8" ht="33" customHeight="1" x14ac:dyDescent="0.3">
      <c r="A83" s="57"/>
      <c r="B83" s="66"/>
      <c r="C83" s="17">
        <v>5</v>
      </c>
      <c r="D83" s="22" t="s">
        <v>658</v>
      </c>
      <c r="E83" s="18" t="s">
        <v>659</v>
      </c>
      <c r="F83" s="42"/>
      <c r="G83" s="45">
        <v>5</v>
      </c>
      <c r="H83" s="26"/>
    </row>
    <row r="84" spans="1:8" ht="30" customHeight="1" x14ac:dyDescent="0.3">
      <c r="A84" s="57"/>
      <c r="B84" s="66"/>
      <c r="C84" s="17">
        <v>5</v>
      </c>
      <c r="D84" s="22" t="s">
        <v>660</v>
      </c>
      <c r="E84" s="18" t="s">
        <v>661</v>
      </c>
      <c r="F84" s="42"/>
      <c r="G84" s="45">
        <v>5</v>
      </c>
      <c r="H84" s="26"/>
    </row>
    <row r="85" spans="1:8" ht="33.75" customHeight="1" x14ac:dyDescent="0.3">
      <c r="A85" s="57"/>
      <c r="B85" s="66"/>
      <c r="C85" s="17">
        <v>5</v>
      </c>
      <c r="D85" s="22" t="s">
        <v>227</v>
      </c>
      <c r="E85" s="18" t="s">
        <v>662</v>
      </c>
      <c r="F85" s="42"/>
      <c r="G85" s="45">
        <v>5</v>
      </c>
      <c r="H85" s="26"/>
    </row>
    <row r="86" spans="1:8" ht="68.400000000000006" customHeight="1" x14ac:dyDescent="0.3">
      <c r="A86" s="57"/>
      <c r="B86" s="66"/>
      <c r="C86" s="17">
        <v>5</v>
      </c>
      <c r="D86" s="22" t="s">
        <v>663</v>
      </c>
      <c r="E86" s="18" t="s">
        <v>664</v>
      </c>
      <c r="F86" s="42"/>
      <c r="G86" s="45">
        <v>5</v>
      </c>
      <c r="H86" s="26"/>
    </row>
    <row r="87" spans="1:8" ht="45.75" customHeight="1" x14ac:dyDescent="0.3">
      <c r="A87" s="57"/>
      <c r="B87" s="66"/>
      <c r="C87" s="17">
        <v>5</v>
      </c>
      <c r="D87" s="22" t="s">
        <v>665</v>
      </c>
      <c r="E87" s="18" t="s">
        <v>666</v>
      </c>
      <c r="F87" s="42"/>
      <c r="G87" s="45">
        <v>5</v>
      </c>
      <c r="H87" s="26"/>
    </row>
    <row r="88" spans="1:8" ht="101.25" customHeight="1" x14ac:dyDescent="0.3">
      <c r="A88" s="57"/>
      <c r="B88" s="66"/>
      <c r="C88" s="17">
        <v>5</v>
      </c>
      <c r="D88" s="22" t="s">
        <v>667</v>
      </c>
      <c r="E88" s="18" t="s">
        <v>668</v>
      </c>
      <c r="F88" s="42"/>
      <c r="G88" s="45">
        <v>5</v>
      </c>
      <c r="H88" s="26"/>
    </row>
    <row r="89" spans="1:8" ht="43.5" customHeight="1" x14ac:dyDescent="0.3">
      <c r="A89" s="57"/>
      <c r="B89" s="66"/>
      <c r="C89" s="17">
        <v>5</v>
      </c>
      <c r="D89" s="22" t="s">
        <v>669</v>
      </c>
      <c r="E89" s="18" t="s">
        <v>670</v>
      </c>
      <c r="F89" s="42"/>
      <c r="G89" s="45">
        <v>5</v>
      </c>
      <c r="H89" s="26"/>
    </row>
    <row r="90" spans="1:8" ht="23.25" customHeight="1" x14ac:dyDescent="0.3">
      <c r="A90" s="57"/>
      <c r="B90" s="66"/>
      <c r="C90" s="17">
        <v>5</v>
      </c>
      <c r="D90" s="22" t="s">
        <v>671</v>
      </c>
      <c r="E90" s="18" t="s">
        <v>672</v>
      </c>
      <c r="F90" s="42"/>
      <c r="G90" s="45">
        <v>5</v>
      </c>
      <c r="H90" s="26"/>
    </row>
    <row r="91" spans="1:8" ht="33" customHeight="1" x14ac:dyDescent="0.3">
      <c r="A91" s="57"/>
      <c r="B91" s="66"/>
      <c r="C91" s="17">
        <v>5</v>
      </c>
      <c r="D91" s="22" t="s">
        <v>673</v>
      </c>
      <c r="E91" s="18" t="s">
        <v>674</v>
      </c>
      <c r="F91" s="42"/>
      <c r="G91" s="45">
        <v>5</v>
      </c>
      <c r="H91" s="26"/>
    </row>
    <row r="92" spans="1:8" ht="33" customHeight="1" x14ac:dyDescent="0.3">
      <c r="A92" s="57"/>
      <c r="B92" s="66"/>
      <c r="C92" s="17">
        <v>5</v>
      </c>
      <c r="D92" s="22" t="s">
        <v>675</v>
      </c>
      <c r="E92" s="18" t="s">
        <v>676</v>
      </c>
      <c r="F92" s="42"/>
      <c r="G92" s="45">
        <v>5</v>
      </c>
      <c r="H92" s="26"/>
    </row>
    <row r="93" spans="1:8" ht="42.75" customHeight="1" x14ac:dyDescent="0.3">
      <c r="A93" s="57"/>
      <c r="B93" s="66"/>
      <c r="C93" s="17">
        <v>5</v>
      </c>
      <c r="D93" s="22" t="s">
        <v>677</v>
      </c>
      <c r="E93" s="18" t="s">
        <v>678</v>
      </c>
      <c r="F93" s="42"/>
      <c r="G93" s="45">
        <v>5</v>
      </c>
      <c r="H93" s="26"/>
    </row>
    <row r="94" spans="1:8" ht="43.5" customHeight="1" x14ac:dyDescent="0.3">
      <c r="A94" s="57"/>
      <c r="B94" s="66"/>
      <c r="C94" s="17">
        <v>5</v>
      </c>
      <c r="D94" s="22" t="s">
        <v>260</v>
      </c>
      <c r="E94" s="18" t="s">
        <v>679</v>
      </c>
      <c r="F94" s="42"/>
      <c r="G94" s="45">
        <v>5</v>
      </c>
      <c r="H94" s="26"/>
    </row>
    <row r="95" spans="1:8" ht="29.25" customHeight="1" x14ac:dyDescent="0.3">
      <c r="A95" s="57"/>
      <c r="B95" s="66"/>
      <c r="C95" s="17">
        <v>5</v>
      </c>
      <c r="D95" s="22" t="s">
        <v>263</v>
      </c>
      <c r="E95" s="18" t="s">
        <v>680</v>
      </c>
      <c r="F95" s="42"/>
      <c r="G95" s="45">
        <v>5</v>
      </c>
      <c r="H95" s="26"/>
    </row>
    <row r="96" spans="1:8" ht="24.75" customHeight="1" x14ac:dyDescent="0.3">
      <c r="A96" s="57"/>
      <c r="B96" s="66"/>
      <c r="C96" s="17">
        <v>5</v>
      </c>
      <c r="D96" s="22" t="s">
        <v>681</v>
      </c>
      <c r="E96" s="18" t="s">
        <v>682</v>
      </c>
      <c r="F96" s="42"/>
      <c r="G96" s="45">
        <v>5</v>
      </c>
      <c r="H96" s="26"/>
    </row>
    <row r="97" spans="1:8" ht="36" customHeight="1" x14ac:dyDescent="0.3">
      <c r="A97" s="57"/>
      <c r="B97" s="66"/>
      <c r="C97" s="17">
        <v>5</v>
      </c>
      <c r="D97" s="22" t="s">
        <v>267</v>
      </c>
      <c r="E97" s="18" t="s">
        <v>683</v>
      </c>
      <c r="F97" s="42"/>
      <c r="G97" s="45">
        <v>5</v>
      </c>
      <c r="H97" s="26"/>
    </row>
    <row r="98" spans="1:8" ht="30" customHeight="1" x14ac:dyDescent="0.3">
      <c r="A98" s="57"/>
      <c r="B98" s="66"/>
      <c r="C98" s="17">
        <v>5</v>
      </c>
      <c r="D98" s="22" t="s">
        <v>684</v>
      </c>
      <c r="E98" s="18" t="s">
        <v>685</v>
      </c>
      <c r="F98" s="42"/>
      <c r="G98" s="45">
        <v>5</v>
      </c>
      <c r="H98" s="26"/>
    </row>
    <row r="99" spans="1:8" ht="33.75" customHeight="1" x14ac:dyDescent="0.3">
      <c r="A99" s="57"/>
      <c r="B99" s="66"/>
      <c r="C99" s="17">
        <v>5</v>
      </c>
      <c r="D99" s="22" t="s">
        <v>686</v>
      </c>
      <c r="E99" s="18" t="s">
        <v>687</v>
      </c>
      <c r="F99" s="42"/>
      <c r="G99" s="45">
        <v>5</v>
      </c>
      <c r="H99" s="26"/>
    </row>
    <row r="100" spans="1:8" ht="45.75" customHeight="1" x14ac:dyDescent="0.3">
      <c r="A100" s="57"/>
      <c r="B100" s="66"/>
      <c r="C100" s="17">
        <v>5</v>
      </c>
      <c r="D100" s="22" t="s">
        <v>274</v>
      </c>
      <c r="E100" s="18" t="s">
        <v>688</v>
      </c>
      <c r="F100" s="42"/>
      <c r="G100" s="45">
        <v>5</v>
      </c>
      <c r="H100" s="26"/>
    </row>
    <row r="101" spans="1:8" ht="33.75" customHeight="1" x14ac:dyDescent="0.3">
      <c r="A101" s="57"/>
      <c r="B101" s="66"/>
      <c r="C101" s="17">
        <v>5</v>
      </c>
      <c r="D101" s="22" t="s">
        <v>689</v>
      </c>
      <c r="E101" s="18" t="s">
        <v>690</v>
      </c>
      <c r="F101" s="42"/>
      <c r="G101" s="45">
        <v>5</v>
      </c>
      <c r="H101" s="26"/>
    </row>
    <row r="102" spans="1:8" ht="33" customHeight="1" x14ac:dyDescent="0.3">
      <c r="A102" s="57"/>
      <c r="B102" s="66"/>
      <c r="C102" s="17">
        <v>5</v>
      </c>
      <c r="D102" s="22" t="s">
        <v>278</v>
      </c>
      <c r="E102" s="18" t="s">
        <v>691</v>
      </c>
      <c r="F102" s="42"/>
      <c r="G102" s="45">
        <v>5</v>
      </c>
      <c r="H102" s="26"/>
    </row>
    <row r="103" spans="1:8" ht="45.75" customHeight="1" x14ac:dyDescent="0.3">
      <c r="A103" s="57"/>
      <c r="B103" s="66"/>
      <c r="C103" s="17">
        <v>5</v>
      </c>
      <c r="D103" s="22" t="s">
        <v>692</v>
      </c>
      <c r="E103" s="18" t="s">
        <v>693</v>
      </c>
      <c r="F103" s="42"/>
      <c r="G103" s="45">
        <v>5</v>
      </c>
      <c r="H103" s="26"/>
    </row>
    <row r="104" spans="1:8" ht="33.75" customHeight="1" x14ac:dyDescent="0.3">
      <c r="A104" s="57"/>
      <c r="B104" s="66"/>
      <c r="C104" s="17">
        <v>5</v>
      </c>
      <c r="D104" s="22" t="s">
        <v>282</v>
      </c>
      <c r="E104" s="18" t="s">
        <v>694</v>
      </c>
      <c r="F104" s="42"/>
      <c r="G104" s="45">
        <v>5</v>
      </c>
      <c r="H104" s="26"/>
    </row>
    <row r="105" spans="1:8" ht="33.75" customHeight="1" x14ac:dyDescent="0.3">
      <c r="A105" s="57"/>
      <c r="B105" s="66"/>
      <c r="C105" s="17">
        <v>5</v>
      </c>
      <c r="D105" s="22" t="s">
        <v>284</v>
      </c>
      <c r="E105" s="18" t="s">
        <v>695</v>
      </c>
      <c r="F105" s="42"/>
      <c r="G105" s="45">
        <v>5</v>
      </c>
      <c r="H105" s="26"/>
    </row>
    <row r="106" spans="1:8" ht="41.25" customHeight="1" x14ac:dyDescent="0.3">
      <c r="A106" s="57"/>
      <c r="B106" s="66"/>
      <c r="C106" s="17">
        <v>5</v>
      </c>
      <c r="D106" s="22" t="s">
        <v>696</v>
      </c>
      <c r="E106" s="18" t="s">
        <v>697</v>
      </c>
      <c r="F106" s="42"/>
      <c r="G106" s="45">
        <v>5</v>
      </c>
      <c r="H106" s="26"/>
    </row>
    <row r="107" spans="1:8" ht="33.75" customHeight="1" x14ac:dyDescent="0.3">
      <c r="A107" s="57"/>
      <c r="B107" s="66"/>
      <c r="C107" s="17">
        <v>5</v>
      </c>
      <c r="D107" s="22" t="s">
        <v>698</v>
      </c>
      <c r="E107" s="18" t="s">
        <v>699</v>
      </c>
      <c r="F107" s="42"/>
      <c r="G107" s="45">
        <v>5</v>
      </c>
      <c r="H107" s="26"/>
    </row>
    <row r="108" spans="1:8" ht="33" customHeight="1" x14ac:dyDescent="0.3">
      <c r="A108" s="58"/>
      <c r="B108" s="66"/>
      <c r="C108" s="17">
        <v>5</v>
      </c>
      <c r="D108" s="22" t="s">
        <v>698</v>
      </c>
      <c r="E108" s="18" t="s">
        <v>699</v>
      </c>
      <c r="F108" s="42"/>
      <c r="G108" s="45">
        <v>5</v>
      </c>
      <c r="H108" s="26"/>
    </row>
    <row r="109" spans="1:8" x14ac:dyDescent="0.3">
      <c r="B109" s="32" t="s">
        <v>7</v>
      </c>
      <c r="C109" s="33">
        <f>SUM(C4:C108)</f>
        <v>525</v>
      </c>
      <c r="G109" s="34">
        <f>SUM(G4:G108)</f>
        <v>525</v>
      </c>
    </row>
    <row r="111" spans="1:8" x14ac:dyDescent="0.3">
      <c r="C111" s="28">
        <f>SUM(C4:C110)</f>
        <v>1050</v>
      </c>
      <c r="E111" s="29"/>
      <c r="F111" s="29" t="s">
        <v>6</v>
      </c>
      <c r="G111" s="53">
        <f>SUM(G109/C109)*100</f>
        <v>100</v>
      </c>
    </row>
    <row r="112" spans="1:8" x14ac:dyDescent="0.3">
      <c r="F112" s="31"/>
    </row>
  </sheetData>
  <mergeCells count="4">
    <mergeCell ref="B4:B51"/>
    <mergeCell ref="D1:E1"/>
    <mergeCell ref="B52:B108"/>
    <mergeCell ref="A4:A108"/>
  </mergeCells>
  <conditionalFormatting sqref="G4:G108">
    <cfRule type="expression" dxfId="42" priority="14" stopIfTrue="1">
      <formula>AND(G4=0,N4="")</formula>
    </cfRule>
  </conditionalFormatting>
  <conditionalFormatting sqref="G4:G108">
    <cfRule type="dataBar" priority="12">
      <dataBar>
        <cfvo type="num" val="0"/>
        <cfvo type="num" val="5"/>
        <color rgb="FF92D050"/>
      </dataBar>
      <extLst>
        <ext xmlns:x14="http://schemas.microsoft.com/office/spreadsheetml/2009/9/main" uri="{B025F937-C7B1-47D3-B67F-A62EFF666E3E}">
          <x14:id>{02E69874-03D1-40FE-A37E-4FDC04678261}</x14:id>
        </ext>
      </extLst>
    </cfRule>
    <cfRule type="dataBar" priority="13">
      <dataBar>
        <cfvo type="num" val="0"/>
        <cfvo type="num" val="5"/>
        <color theme="8"/>
      </dataBar>
      <extLst>
        <ext xmlns:x14="http://schemas.microsoft.com/office/spreadsheetml/2009/9/main" uri="{B025F937-C7B1-47D3-B67F-A62EFF666E3E}">
          <x14:id>{961DF094-7C2C-4EE6-A02E-8195D6EB8703}</x14:id>
        </ext>
      </extLst>
    </cfRule>
  </conditionalFormatting>
  <conditionalFormatting sqref="G111">
    <cfRule type="expression" dxfId="41" priority="11" stopIfTrue="1">
      <formula>AND(G111=0,M111="")</formula>
    </cfRule>
  </conditionalFormatting>
  <conditionalFormatting sqref="G111">
    <cfRule type="dataBar" priority="9">
      <dataBar>
        <cfvo type="num" val="0"/>
        <cfvo type="num" val="5"/>
        <color rgb="FF92D050"/>
      </dataBar>
      <extLst>
        <ext xmlns:x14="http://schemas.microsoft.com/office/spreadsheetml/2009/9/main" uri="{B025F937-C7B1-47D3-B67F-A62EFF666E3E}">
          <x14:id>{E0B6FEC3-6C8E-4DF6-AC99-7762B482315A}</x14:id>
        </ext>
      </extLst>
    </cfRule>
    <cfRule type="dataBar" priority="10">
      <dataBar>
        <cfvo type="num" val="0"/>
        <cfvo type="num" val="5"/>
        <color theme="8"/>
      </dataBar>
      <extLst>
        <ext xmlns:x14="http://schemas.microsoft.com/office/spreadsheetml/2009/9/main" uri="{B025F937-C7B1-47D3-B67F-A62EFF666E3E}">
          <x14:id>{7425BEF3-E013-41C5-8B10-0EBBD823B313}</x14:id>
        </ext>
      </extLst>
    </cfRule>
  </conditionalFormatting>
  <conditionalFormatting sqref="C4:C51">
    <cfRule type="expression" dxfId="40" priority="44" stopIfTrue="1">
      <formula>AND(C4=0,K4="")</formula>
    </cfRule>
  </conditionalFormatting>
  <conditionalFormatting sqref="C52:C108">
    <cfRule type="expression" dxfId="39" priority="4" stopIfTrue="1">
      <formula>AND(C52=0,K52="")</formula>
    </cfRule>
  </conditionalFormatting>
  <dataValidations count="3">
    <dataValidation type="textLength" operator="lessThanOrEqual" allowBlank="1" showInputMessage="1" showErrorMessage="1" sqref="H5:H51 H53:H108" xr:uid="{46BA4B2D-2C84-438B-B919-0D2A29FC932C}">
      <formula1>100</formula1>
    </dataValidation>
    <dataValidation type="list" allowBlank="1" showInputMessage="1" showErrorMessage="1" sqref="C4:C108" xr:uid="{FE1DC8E1-10EF-484C-A2F2-BFC3CC26A92F}">
      <formula1>" ,0,5"</formula1>
    </dataValidation>
    <dataValidation type="list" allowBlank="1" showInputMessage="1" showErrorMessage="1" sqref="G4:G108" xr:uid="{96F49297-747D-4B23-964F-2155152284E2}">
      <formula1>" ,0,1,2,3,4,5"</formula1>
    </dataValidation>
  </dataValidations>
  <pageMargins left="0.7" right="0.7" top="0.75" bottom="0.75" header="0.3" footer="0.3"/>
  <pageSetup paperSize="9" orientation="portrait" horizontalDpi="300" verticalDpi="300" r:id="rId1"/>
  <ignoredErrors>
    <ignoredError sqref="G1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02E69874-03D1-40FE-A37E-4FDC04678261}">
            <x14:dataBar minLength="0" maxLength="100" gradient="0">
              <x14:cfvo type="num">
                <xm:f>0</xm:f>
              </x14:cfvo>
              <x14:cfvo type="num">
                <xm:f>5</xm:f>
              </x14:cfvo>
              <x14:negativeFillColor rgb="FFFF0000"/>
              <x14:axisColor rgb="FF000000"/>
            </x14:dataBar>
          </x14:cfRule>
          <x14:cfRule type="dataBar" id="{961DF094-7C2C-4EE6-A02E-8195D6EB8703}">
            <x14:dataBar minLength="0" maxLength="100">
              <x14:cfvo type="num">
                <xm:f>0</xm:f>
              </x14:cfvo>
              <x14:cfvo type="num">
                <xm:f>5</xm:f>
              </x14:cfvo>
              <x14:negativeFillColor rgb="FFFF0000"/>
              <x14:axisColor rgb="FF000000"/>
            </x14:dataBar>
          </x14:cfRule>
          <xm:sqref>G4:G108</xm:sqref>
        </x14:conditionalFormatting>
        <x14:conditionalFormatting xmlns:xm="http://schemas.microsoft.com/office/excel/2006/main">
          <x14:cfRule type="dataBar" id="{E0B6FEC3-6C8E-4DF6-AC99-7762B482315A}">
            <x14:dataBar minLength="0" maxLength="100" gradient="0">
              <x14:cfvo type="num">
                <xm:f>0</xm:f>
              </x14:cfvo>
              <x14:cfvo type="num">
                <xm:f>5</xm:f>
              </x14:cfvo>
              <x14:negativeFillColor rgb="FFFF0000"/>
              <x14:axisColor rgb="FF000000"/>
            </x14:dataBar>
          </x14:cfRule>
          <x14:cfRule type="dataBar" id="{7425BEF3-E013-41C5-8B10-0EBBD823B313}">
            <x14:dataBar minLength="0" maxLength="100">
              <x14:cfvo type="num">
                <xm:f>0</xm:f>
              </x14:cfvo>
              <x14:cfvo type="num">
                <xm:f>5</xm:f>
              </x14:cfvo>
              <x14:negativeFillColor rgb="FFFF0000"/>
              <x14:axisColor rgb="FF000000"/>
            </x14:dataBar>
          </x14:cfRule>
          <xm:sqref>G111</xm:sqref>
        </x14:conditionalFormatting>
      </x14:conditionalFormatting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D21C0-FB49-4742-98AA-9B53D42EA61F}">
  <sheetPr codeName="Sheet41">
    <tabColor rgb="FFFFFF00"/>
  </sheetPr>
  <dimension ref="A1:I21"/>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1370</v>
      </c>
      <c r="C1" s="3"/>
      <c r="D1" s="4" t="s">
        <v>700</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36" customHeight="1" x14ac:dyDescent="0.3">
      <c r="A4" s="67">
        <v>35</v>
      </c>
      <c r="B4" s="66" t="s">
        <v>701</v>
      </c>
      <c r="C4" s="17">
        <v>5</v>
      </c>
      <c r="D4" s="18" t="s">
        <v>702</v>
      </c>
      <c r="E4" s="18" t="s">
        <v>703</v>
      </c>
      <c r="F4" s="42"/>
      <c r="G4" s="45">
        <v>5</v>
      </c>
      <c r="H4" s="20"/>
    </row>
    <row r="5" spans="1:9" ht="47.25" customHeight="1" x14ac:dyDescent="0.3">
      <c r="A5" s="67"/>
      <c r="B5" s="66"/>
      <c r="C5" s="17">
        <v>5</v>
      </c>
      <c r="D5" s="22" t="s">
        <v>704</v>
      </c>
      <c r="E5" s="18" t="s">
        <v>705</v>
      </c>
      <c r="F5" s="42"/>
      <c r="G5" s="45">
        <v>5</v>
      </c>
      <c r="H5" s="23"/>
    </row>
    <row r="6" spans="1:9" ht="45" customHeight="1" x14ac:dyDescent="0.3">
      <c r="A6" s="67"/>
      <c r="B6" s="66"/>
      <c r="C6" s="17">
        <v>5</v>
      </c>
      <c r="D6" s="22" t="s">
        <v>706</v>
      </c>
      <c r="E6" s="18" t="s">
        <v>707</v>
      </c>
      <c r="F6" s="42"/>
      <c r="G6" s="45">
        <v>5</v>
      </c>
      <c r="H6" s="23"/>
    </row>
    <row r="7" spans="1:9" ht="35.25" customHeight="1" x14ac:dyDescent="0.3">
      <c r="A7" s="67"/>
      <c r="B7" s="66"/>
      <c r="C7" s="17">
        <v>5</v>
      </c>
      <c r="D7" s="22" t="s">
        <v>708</v>
      </c>
      <c r="E7" s="18" t="s">
        <v>709</v>
      </c>
      <c r="F7" s="42"/>
      <c r="G7" s="45">
        <v>5</v>
      </c>
      <c r="H7" s="23"/>
    </row>
    <row r="8" spans="1:9" ht="43.5" customHeight="1" x14ac:dyDescent="0.3">
      <c r="A8" s="67"/>
      <c r="B8" s="66"/>
      <c r="C8" s="17">
        <v>5</v>
      </c>
      <c r="D8" s="22" t="s">
        <v>710</v>
      </c>
      <c r="E8" s="18" t="s">
        <v>711</v>
      </c>
      <c r="F8" s="42"/>
      <c r="G8" s="45">
        <v>5</v>
      </c>
      <c r="H8" s="23"/>
    </row>
    <row r="9" spans="1:9" ht="45.75" customHeight="1" x14ac:dyDescent="0.3">
      <c r="A9" s="67"/>
      <c r="B9" s="66"/>
      <c r="C9" s="17">
        <v>5</v>
      </c>
      <c r="D9" s="22" t="s">
        <v>712</v>
      </c>
      <c r="E9" s="18" t="s">
        <v>713</v>
      </c>
      <c r="F9" s="42"/>
      <c r="G9" s="45">
        <v>5</v>
      </c>
      <c r="H9" s="23"/>
    </row>
    <row r="10" spans="1:9" ht="45" customHeight="1" x14ac:dyDescent="0.3">
      <c r="A10" s="67"/>
      <c r="B10" s="66"/>
      <c r="C10" s="17">
        <v>5</v>
      </c>
      <c r="D10" s="22" t="s">
        <v>714</v>
      </c>
      <c r="E10" s="18" t="s">
        <v>715</v>
      </c>
      <c r="F10" s="42"/>
      <c r="G10" s="45">
        <v>5</v>
      </c>
      <c r="H10" s="23"/>
    </row>
    <row r="11" spans="1:9" ht="31.5" customHeight="1" x14ac:dyDescent="0.3">
      <c r="A11" s="67"/>
      <c r="B11" s="66"/>
      <c r="C11" s="17">
        <v>5</v>
      </c>
      <c r="D11" s="22" t="s">
        <v>716</v>
      </c>
      <c r="E11" s="18" t="s">
        <v>716</v>
      </c>
      <c r="F11" s="42"/>
      <c r="G11" s="45">
        <v>5</v>
      </c>
      <c r="H11" s="23"/>
    </row>
    <row r="12" spans="1:9" ht="46.5" customHeight="1" x14ac:dyDescent="0.3">
      <c r="A12" s="67"/>
      <c r="B12" s="66"/>
      <c r="C12" s="17">
        <v>5</v>
      </c>
      <c r="D12" s="22" t="s">
        <v>717</v>
      </c>
      <c r="E12" s="18" t="s">
        <v>718</v>
      </c>
      <c r="F12" s="42"/>
      <c r="G12" s="45">
        <v>5</v>
      </c>
      <c r="H12" s="23"/>
    </row>
    <row r="13" spans="1:9" ht="43.5" customHeight="1" x14ac:dyDescent="0.3">
      <c r="A13" s="67"/>
      <c r="B13" s="66"/>
      <c r="C13" s="17">
        <v>5</v>
      </c>
      <c r="D13" s="22" t="s">
        <v>719</v>
      </c>
      <c r="E13" s="18" t="s">
        <v>720</v>
      </c>
      <c r="F13" s="42"/>
      <c r="G13" s="45">
        <v>5</v>
      </c>
      <c r="H13" s="23"/>
    </row>
    <row r="14" spans="1:9" ht="48" customHeight="1" x14ac:dyDescent="0.3">
      <c r="A14" s="67"/>
      <c r="B14" s="66"/>
      <c r="C14" s="17">
        <v>5</v>
      </c>
      <c r="D14" s="22" t="s">
        <v>721</v>
      </c>
      <c r="E14" s="18" t="s">
        <v>722</v>
      </c>
      <c r="F14" s="42"/>
      <c r="G14" s="45">
        <v>5</v>
      </c>
      <c r="H14" s="23"/>
    </row>
    <row r="15" spans="1:9" ht="54.75" customHeight="1" x14ac:dyDescent="0.3">
      <c r="A15" s="67"/>
      <c r="B15" s="66"/>
      <c r="C15" s="17">
        <v>5</v>
      </c>
      <c r="D15" s="22" t="s">
        <v>723</v>
      </c>
      <c r="E15" s="18" t="s">
        <v>724</v>
      </c>
      <c r="F15" s="42"/>
      <c r="G15" s="45">
        <v>5</v>
      </c>
      <c r="H15" s="23"/>
    </row>
    <row r="16" spans="1:9" ht="42.75" customHeight="1" x14ac:dyDescent="0.3">
      <c r="A16" s="67"/>
      <c r="B16" s="66"/>
      <c r="C16" s="17">
        <v>5</v>
      </c>
      <c r="D16" s="22" t="s">
        <v>725</v>
      </c>
      <c r="E16" s="18" t="s">
        <v>726</v>
      </c>
      <c r="F16" s="42"/>
      <c r="G16" s="45">
        <v>5</v>
      </c>
      <c r="H16" s="23"/>
    </row>
    <row r="17" spans="1:8" ht="45.75" customHeight="1" x14ac:dyDescent="0.3">
      <c r="A17" s="67"/>
      <c r="B17" s="66"/>
      <c r="C17" s="17">
        <v>5</v>
      </c>
      <c r="D17" s="22" t="s">
        <v>727</v>
      </c>
      <c r="E17" s="18" t="s">
        <v>728</v>
      </c>
      <c r="F17" s="42"/>
      <c r="G17" s="45">
        <v>5</v>
      </c>
      <c r="H17" s="23"/>
    </row>
    <row r="18" spans="1:8" x14ac:dyDescent="0.3">
      <c r="B18" s="32" t="s">
        <v>7</v>
      </c>
      <c r="C18" s="33">
        <f>SUM(C4:C17)</f>
        <v>70</v>
      </c>
      <c r="G18" s="34">
        <f>SUM(G4:G17)</f>
        <v>70</v>
      </c>
    </row>
    <row r="20" spans="1:8" x14ac:dyDescent="0.3">
      <c r="C20" s="28">
        <f>SUM(C4:C19)</f>
        <v>140</v>
      </c>
      <c r="E20" s="29"/>
      <c r="F20" s="29" t="s">
        <v>6</v>
      </c>
      <c r="G20" s="53">
        <f>SUM(G18/C18)*100</f>
        <v>100</v>
      </c>
    </row>
    <row r="21" spans="1:8" x14ac:dyDescent="0.3">
      <c r="F21" s="31"/>
    </row>
  </sheetData>
  <mergeCells count="2">
    <mergeCell ref="A4:A17"/>
    <mergeCell ref="B4:B17"/>
  </mergeCells>
  <conditionalFormatting sqref="G4:G17">
    <cfRule type="expression" dxfId="38" priority="6" stopIfTrue="1">
      <formula>AND(G4=0,N4="")</formula>
    </cfRule>
  </conditionalFormatting>
  <conditionalFormatting sqref="G4:G17">
    <cfRule type="dataBar" priority="4">
      <dataBar>
        <cfvo type="num" val="0"/>
        <cfvo type="num" val="5"/>
        <color rgb="FF92D050"/>
      </dataBar>
      <extLst>
        <ext xmlns:x14="http://schemas.microsoft.com/office/spreadsheetml/2009/9/main" uri="{B025F937-C7B1-47D3-B67F-A62EFF666E3E}">
          <x14:id>{2148B30B-5728-4E20-A134-33920AAEB3E9}</x14:id>
        </ext>
      </extLst>
    </cfRule>
    <cfRule type="dataBar" priority="5">
      <dataBar>
        <cfvo type="num" val="0"/>
        <cfvo type="num" val="5"/>
        <color theme="8"/>
      </dataBar>
      <extLst>
        <ext xmlns:x14="http://schemas.microsoft.com/office/spreadsheetml/2009/9/main" uri="{B025F937-C7B1-47D3-B67F-A62EFF666E3E}">
          <x14:id>{08C1F493-063D-49E9-8A81-7F0E6DAE8EB5}</x14:id>
        </ext>
      </extLst>
    </cfRule>
  </conditionalFormatting>
  <conditionalFormatting sqref="G20">
    <cfRule type="expression" dxfId="37" priority="3" stopIfTrue="1">
      <formula>AND(G20=0,M20="")</formula>
    </cfRule>
  </conditionalFormatting>
  <conditionalFormatting sqref="G20">
    <cfRule type="dataBar" priority="1">
      <dataBar>
        <cfvo type="num" val="0"/>
        <cfvo type="num" val="5"/>
        <color rgb="FF92D050"/>
      </dataBar>
      <extLst>
        <ext xmlns:x14="http://schemas.microsoft.com/office/spreadsheetml/2009/9/main" uri="{B025F937-C7B1-47D3-B67F-A62EFF666E3E}">
          <x14:id>{5F28AA0E-2304-4817-AF58-5271C28555F8}</x14:id>
        </ext>
      </extLst>
    </cfRule>
    <cfRule type="dataBar" priority="2">
      <dataBar>
        <cfvo type="num" val="0"/>
        <cfvo type="num" val="5"/>
        <color theme="8"/>
      </dataBar>
      <extLst>
        <ext xmlns:x14="http://schemas.microsoft.com/office/spreadsheetml/2009/9/main" uri="{B025F937-C7B1-47D3-B67F-A62EFF666E3E}">
          <x14:id>{9917F3F8-15C0-4B8F-B771-640C67AA645B}</x14:id>
        </ext>
      </extLst>
    </cfRule>
  </conditionalFormatting>
  <conditionalFormatting sqref="C4:C17">
    <cfRule type="expression" dxfId="36" priority="38" stopIfTrue="1">
      <formula>AND(C4=0,K4="")</formula>
    </cfRule>
  </conditionalFormatting>
  <dataValidations count="3">
    <dataValidation type="textLength" operator="lessThanOrEqual" allowBlank="1" showInputMessage="1" showErrorMessage="1" sqref="H5:H17" xr:uid="{31782C39-EDE2-4D62-91B6-ABD3323396E3}">
      <formula1>100</formula1>
    </dataValidation>
    <dataValidation type="list" allowBlank="1" showInputMessage="1" showErrorMessage="1" sqref="C4:C17" xr:uid="{F0D2DC55-FA9D-44C6-96BD-2B7D057506A9}">
      <formula1>" ,0,5"</formula1>
    </dataValidation>
    <dataValidation type="list" allowBlank="1" showInputMessage="1" showErrorMessage="1" sqref="G4:G17" xr:uid="{FB818E7E-3262-405F-85EE-17A66C25549F}">
      <formula1>" ,0,1,2,3,4,5"</formula1>
    </dataValidation>
  </dataValidations>
  <pageMargins left="0.7" right="0.7" top="0.75" bottom="0.75" header="0.3" footer="0.3"/>
  <pageSetup paperSize="9" orientation="portrait" horizontalDpi="300" verticalDpi="300" r:id="rId1"/>
  <ignoredErrors>
    <ignoredError sqref="G2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2148B30B-5728-4E20-A134-33920AAEB3E9}">
            <x14:dataBar minLength="0" maxLength="100" gradient="0">
              <x14:cfvo type="num">
                <xm:f>0</xm:f>
              </x14:cfvo>
              <x14:cfvo type="num">
                <xm:f>5</xm:f>
              </x14:cfvo>
              <x14:negativeFillColor rgb="FFFF0000"/>
              <x14:axisColor rgb="FF000000"/>
            </x14:dataBar>
          </x14:cfRule>
          <x14:cfRule type="dataBar" id="{08C1F493-063D-49E9-8A81-7F0E6DAE8EB5}">
            <x14:dataBar minLength="0" maxLength="100">
              <x14:cfvo type="num">
                <xm:f>0</xm:f>
              </x14:cfvo>
              <x14:cfvo type="num">
                <xm:f>5</xm:f>
              </x14:cfvo>
              <x14:negativeFillColor rgb="FFFF0000"/>
              <x14:axisColor rgb="FF000000"/>
            </x14:dataBar>
          </x14:cfRule>
          <xm:sqref>G4:G17</xm:sqref>
        </x14:conditionalFormatting>
        <x14:conditionalFormatting xmlns:xm="http://schemas.microsoft.com/office/excel/2006/main">
          <x14:cfRule type="dataBar" id="{5F28AA0E-2304-4817-AF58-5271C28555F8}">
            <x14:dataBar minLength="0" maxLength="100" gradient="0">
              <x14:cfvo type="num">
                <xm:f>0</xm:f>
              </x14:cfvo>
              <x14:cfvo type="num">
                <xm:f>5</xm:f>
              </x14:cfvo>
              <x14:negativeFillColor rgb="FFFF0000"/>
              <x14:axisColor rgb="FF000000"/>
            </x14:dataBar>
          </x14:cfRule>
          <x14:cfRule type="dataBar" id="{9917F3F8-15C0-4B8F-B771-640C67AA645B}">
            <x14:dataBar minLength="0" maxLength="100">
              <x14:cfvo type="num">
                <xm:f>0</xm:f>
              </x14:cfvo>
              <x14:cfvo type="num">
                <xm:f>5</xm:f>
              </x14:cfvo>
              <x14:negativeFillColor rgb="FFFF0000"/>
              <x14:axisColor rgb="FF000000"/>
            </x14:dataBar>
          </x14:cfRule>
          <xm:sqref>G20</xm:sqref>
        </x14:conditionalFormatting>
      </x14:conditionalFormatting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9C2AC-168D-42BA-BA32-15C52E3D9F78}">
  <sheetPr codeName="Sheet38">
    <tabColor rgb="FFFFFF00"/>
  </sheetPr>
  <dimension ref="A1:I84"/>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33.6" customHeight="1" x14ac:dyDescent="0.35">
      <c r="A1" s="1"/>
      <c r="B1" s="2" t="s">
        <v>1371</v>
      </c>
      <c r="C1" s="3"/>
      <c r="D1" s="64" t="s">
        <v>1489</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30" customHeight="1" x14ac:dyDescent="0.3">
      <c r="A4" s="56">
        <v>36</v>
      </c>
      <c r="B4" s="66" t="s">
        <v>1490</v>
      </c>
      <c r="C4" s="17">
        <v>5</v>
      </c>
      <c r="D4" s="18" t="s">
        <v>729</v>
      </c>
      <c r="E4" s="41" t="s">
        <v>730</v>
      </c>
      <c r="F4" s="19"/>
      <c r="G4" s="45">
        <v>5</v>
      </c>
      <c r="H4" s="20"/>
    </row>
    <row r="5" spans="1:9" ht="33.75" customHeight="1" x14ac:dyDescent="0.3">
      <c r="A5" s="57"/>
      <c r="B5" s="66"/>
      <c r="C5" s="17">
        <v>5</v>
      </c>
      <c r="D5" s="22" t="s">
        <v>731</v>
      </c>
      <c r="E5" s="18" t="s">
        <v>732</v>
      </c>
      <c r="F5" s="25"/>
      <c r="G5" s="45">
        <v>5</v>
      </c>
      <c r="H5" s="23"/>
    </row>
    <row r="6" spans="1:9" ht="60" customHeight="1" x14ac:dyDescent="0.3">
      <c r="A6" s="57"/>
      <c r="B6" s="66"/>
      <c r="C6" s="17">
        <v>5</v>
      </c>
      <c r="D6" s="22" t="s">
        <v>733</v>
      </c>
      <c r="E6" s="18" t="s">
        <v>734</v>
      </c>
      <c r="F6" s="25"/>
      <c r="G6" s="45">
        <v>5</v>
      </c>
      <c r="H6" s="23"/>
    </row>
    <row r="7" spans="1:9" ht="24.75" customHeight="1" x14ac:dyDescent="0.3">
      <c r="A7" s="57"/>
      <c r="B7" s="66"/>
      <c r="C7" s="17">
        <v>5</v>
      </c>
      <c r="D7" s="22" t="s">
        <v>735</v>
      </c>
      <c r="E7" s="18" t="s">
        <v>736</v>
      </c>
      <c r="F7" s="25"/>
      <c r="G7" s="45">
        <v>5</v>
      </c>
      <c r="H7" s="23"/>
    </row>
    <row r="8" spans="1:9" ht="44.25" customHeight="1" x14ac:dyDescent="0.3">
      <c r="A8" s="57"/>
      <c r="B8" s="66"/>
      <c r="C8" s="17">
        <v>5</v>
      </c>
      <c r="D8" s="22" t="s">
        <v>737</v>
      </c>
      <c r="E8" s="18" t="s">
        <v>738</v>
      </c>
      <c r="F8" s="25"/>
      <c r="G8" s="45">
        <v>5</v>
      </c>
      <c r="H8" s="23"/>
    </row>
    <row r="9" spans="1:9" ht="32.25" customHeight="1" x14ac:dyDescent="0.3">
      <c r="A9" s="57"/>
      <c r="B9" s="66"/>
      <c r="C9" s="17">
        <v>5</v>
      </c>
      <c r="D9" s="22" t="s">
        <v>739</v>
      </c>
      <c r="E9" s="18" t="s">
        <v>740</v>
      </c>
      <c r="F9" s="25"/>
      <c r="G9" s="45">
        <v>5</v>
      </c>
      <c r="H9" s="23"/>
    </row>
    <row r="10" spans="1:9" ht="45.6" x14ac:dyDescent="0.3">
      <c r="A10" s="57"/>
      <c r="B10" s="66"/>
      <c r="C10" s="17">
        <v>5</v>
      </c>
      <c r="D10" s="22" t="s">
        <v>741</v>
      </c>
      <c r="E10" s="18" t="s">
        <v>742</v>
      </c>
      <c r="F10" s="25"/>
      <c r="G10" s="45">
        <v>5</v>
      </c>
      <c r="H10" s="23"/>
    </row>
    <row r="11" spans="1:9" ht="32.25" customHeight="1" x14ac:dyDescent="0.3">
      <c r="A11" s="57"/>
      <c r="B11" s="66"/>
      <c r="C11" s="17">
        <v>5</v>
      </c>
      <c r="D11" s="22" t="s">
        <v>743</v>
      </c>
      <c r="E11" s="18" t="s">
        <v>744</v>
      </c>
      <c r="F11" s="25"/>
      <c r="G11" s="45">
        <v>5</v>
      </c>
      <c r="H11" s="23"/>
    </row>
    <row r="12" spans="1:9" ht="43.5" customHeight="1" x14ac:dyDescent="0.3">
      <c r="A12" s="57"/>
      <c r="B12" s="66"/>
      <c r="C12" s="17">
        <v>5</v>
      </c>
      <c r="D12" s="22" t="s">
        <v>745</v>
      </c>
      <c r="E12" s="18" t="s">
        <v>746</v>
      </c>
      <c r="F12" s="25"/>
      <c r="G12" s="45">
        <v>5</v>
      </c>
      <c r="H12" s="23"/>
    </row>
    <row r="13" spans="1:9" ht="34.200000000000003" x14ac:dyDescent="0.3">
      <c r="A13" s="57"/>
      <c r="B13" s="66"/>
      <c r="C13" s="17">
        <v>5</v>
      </c>
      <c r="D13" s="22" t="s">
        <v>747</v>
      </c>
      <c r="E13" s="18" t="s">
        <v>748</v>
      </c>
      <c r="F13" s="25"/>
      <c r="G13" s="45">
        <v>5</v>
      </c>
      <c r="H13" s="23"/>
    </row>
    <row r="14" spans="1:9" ht="22.8" x14ac:dyDescent="0.3">
      <c r="A14" s="57"/>
      <c r="B14" s="66"/>
      <c r="C14" s="17">
        <v>5</v>
      </c>
      <c r="D14" s="22" t="s">
        <v>749</v>
      </c>
      <c r="E14" s="18" t="s">
        <v>750</v>
      </c>
      <c r="F14" s="25"/>
      <c r="G14" s="45">
        <v>5</v>
      </c>
      <c r="H14" s="23"/>
    </row>
    <row r="15" spans="1:9" ht="32.25" customHeight="1" x14ac:dyDescent="0.3">
      <c r="A15" s="57"/>
      <c r="B15" s="66"/>
      <c r="C15" s="17">
        <v>5</v>
      </c>
      <c r="D15" s="22" t="s">
        <v>153</v>
      </c>
      <c r="E15" s="18" t="s">
        <v>751</v>
      </c>
      <c r="F15" s="25"/>
      <c r="G15" s="45">
        <v>5</v>
      </c>
      <c r="H15" s="23"/>
    </row>
    <row r="16" spans="1:9" ht="44.25" customHeight="1" x14ac:dyDescent="0.3">
      <c r="A16" s="57"/>
      <c r="B16" s="66"/>
      <c r="C16" s="17">
        <v>5</v>
      </c>
      <c r="D16" s="22" t="s">
        <v>752</v>
      </c>
      <c r="E16" s="18" t="s">
        <v>753</v>
      </c>
      <c r="F16" s="25"/>
      <c r="G16" s="45">
        <v>5</v>
      </c>
      <c r="H16" s="23"/>
    </row>
    <row r="17" spans="1:8" ht="33" customHeight="1" x14ac:dyDescent="0.3">
      <c r="A17" s="57"/>
      <c r="B17" s="66"/>
      <c r="C17" s="17">
        <v>5</v>
      </c>
      <c r="D17" s="22" t="s">
        <v>754</v>
      </c>
      <c r="E17" s="18" t="s">
        <v>755</v>
      </c>
      <c r="F17" s="25"/>
      <c r="G17" s="45">
        <v>5</v>
      </c>
      <c r="H17" s="23"/>
    </row>
    <row r="18" spans="1:8" ht="53.25" customHeight="1" x14ac:dyDescent="0.3">
      <c r="A18" s="57"/>
      <c r="B18" s="66"/>
      <c r="C18" s="17">
        <v>5</v>
      </c>
      <c r="D18" s="22" t="s">
        <v>756</v>
      </c>
      <c r="E18" s="18" t="s">
        <v>757</v>
      </c>
      <c r="F18" s="25"/>
      <c r="G18" s="45">
        <v>5</v>
      </c>
      <c r="H18" s="23"/>
    </row>
    <row r="19" spans="1:8" ht="34.5" customHeight="1" x14ac:dyDescent="0.3">
      <c r="A19" s="57"/>
      <c r="B19" s="66"/>
      <c r="C19" s="17">
        <v>5</v>
      </c>
      <c r="D19" s="22" t="s">
        <v>758</v>
      </c>
      <c r="E19" s="18" t="s">
        <v>759</v>
      </c>
      <c r="F19" s="25"/>
      <c r="G19" s="45">
        <v>5</v>
      </c>
      <c r="H19" s="23"/>
    </row>
    <row r="20" spans="1:8" ht="46.5" customHeight="1" x14ac:dyDescent="0.3">
      <c r="A20" s="57"/>
      <c r="B20" s="66"/>
      <c r="C20" s="17">
        <v>5</v>
      </c>
      <c r="D20" s="22" t="s">
        <v>760</v>
      </c>
      <c r="E20" s="18" t="s">
        <v>761</v>
      </c>
      <c r="F20" s="25"/>
      <c r="G20" s="45">
        <v>5</v>
      </c>
      <c r="H20" s="23"/>
    </row>
    <row r="21" spans="1:8" ht="33" customHeight="1" x14ac:dyDescent="0.3">
      <c r="A21" s="57"/>
      <c r="B21" s="66"/>
      <c r="C21" s="17">
        <v>5</v>
      </c>
      <c r="D21" s="22" t="s">
        <v>762</v>
      </c>
      <c r="E21" s="18" t="s">
        <v>762</v>
      </c>
      <c r="F21" s="25"/>
      <c r="G21" s="45">
        <v>5</v>
      </c>
      <c r="H21" s="23"/>
    </row>
    <row r="22" spans="1:8" ht="42" customHeight="1" x14ac:dyDescent="0.3">
      <c r="A22" s="57"/>
      <c r="B22" s="66"/>
      <c r="C22" s="17">
        <v>5</v>
      </c>
      <c r="D22" s="22" t="s">
        <v>764</v>
      </c>
      <c r="E22" s="18" t="s">
        <v>763</v>
      </c>
      <c r="F22" s="25"/>
      <c r="G22" s="45">
        <v>5</v>
      </c>
      <c r="H22" s="23"/>
    </row>
    <row r="23" spans="1:8" ht="41.25" customHeight="1" x14ac:dyDescent="0.3">
      <c r="A23" s="57"/>
      <c r="B23" s="66"/>
      <c r="C23" s="17">
        <v>5</v>
      </c>
      <c r="D23" s="22" t="s">
        <v>765</v>
      </c>
      <c r="E23" s="18" t="s">
        <v>766</v>
      </c>
      <c r="F23" s="25"/>
      <c r="G23" s="45">
        <v>5</v>
      </c>
      <c r="H23" s="23"/>
    </row>
    <row r="24" spans="1:8" ht="33" customHeight="1" x14ac:dyDescent="0.3">
      <c r="A24" s="57"/>
      <c r="B24" s="66"/>
      <c r="C24" s="17">
        <v>5</v>
      </c>
      <c r="D24" s="22" t="s">
        <v>208</v>
      </c>
      <c r="E24" s="18" t="s">
        <v>644</v>
      </c>
      <c r="F24" s="25"/>
      <c r="G24" s="45">
        <v>5</v>
      </c>
      <c r="H24" s="23"/>
    </row>
    <row r="25" spans="1:8" ht="42.75" customHeight="1" x14ac:dyDescent="0.3">
      <c r="A25" s="57"/>
      <c r="B25" s="66"/>
      <c r="C25" s="17">
        <v>5</v>
      </c>
      <c r="D25" s="22" t="s">
        <v>767</v>
      </c>
      <c r="E25" s="18" t="s">
        <v>768</v>
      </c>
      <c r="F25" s="25"/>
      <c r="G25" s="45">
        <v>5</v>
      </c>
      <c r="H25" s="23"/>
    </row>
    <row r="26" spans="1:8" ht="65.25" customHeight="1" x14ac:dyDescent="0.3">
      <c r="A26" s="57"/>
      <c r="B26" s="66"/>
      <c r="C26" s="17">
        <v>5</v>
      </c>
      <c r="D26" s="22" t="s">
        <v>769</v>
      </c>
      <c r="E26" s="18" t="s">
        <v>770</v>
      </c>
      <c r="F26" s="25"/>
      <c r="G26" s="45">
        <v>5</v>
      </c>
      <c r="H26" s="23"/>
    </row>
    <row r="27" spans="1:8" ht="21" customHeight="1" x14ac:dyDescent="0.3">
      <c r="A27" s="57"/>
      <c r="B27" s="66"/>
      <c r="C27" s="17">
        <v>5</v>
      </c>
      <c r="D27" s="22" t="s">
        <v>571</v>
      </c>
      <c r="E27" s="18" t="s">
        <v>572</v>
      </c>
      <c r="F27" s="25"/>
      <c r="G27" s="45">
        <v>5</v>
      </c>
      <c r="H27" s="23"/>
    </row>
    <row r="28" spans="1:8" ht="64.5" customHeight="1" x14ac:dyDescent="0.3">
      <c r="A28" s="57"/>
      <c r="B28" s="66"/>
      <c r="C28" s="17">
        <v>5</v>
      </c>
      <c r="D28" s="22" t="s">
        <v>573</v>
      </c>
      <c r="E28" s="18" t="s">
        <v>771</v>
      </c>
      <c r="F28" s="25"/>
      <c r="G28" s="45">
        <v>5</v>
      </c>
      <c r="H28" s="23"/>
    </row>
    <row r="29" spans="1:8" ht="41.25" customHeight="1" x14ac:dyDescent="0.3">
      <c r="A29" s="57"/>
      <c r="B29" s="66"/>
      <c r="C29" s="17">
        <v>5</v>
      </c>
      <c r="D29" s="22" t="s">
        <v>772</v>
      </c>
      <c r="E29" s="18" t="s">
        <v>773</v>
      </c>
      <c r="F29" s="25"/>
      <c r="G29" s="45">
        <v>5</v>
      </c>
      <c r="H29" s="26"/>
    </row>
    <row r="30" spans="1:8" ht="39" customHeight="1" x14ac:dyDescent="0.3">
      <c r="A30" s="57"/>
      <c r="B30" s="66"/>
      <c r="C30" s="17">
        <v>5</v>
      </c>
      <c r="D30" s="22" t="s">
        <v>774</v>
      </c>
      <c r="E30" s="18" t="s">
        <v>775</v>
      </c>
      <c r="F30" s="25"/>
      <c r="G30" s="45">
        <v>5</v>
      </c>
      <c r="H30" s="26"/>
    </row>
    <row r="31" spans="1:8" ht="123.75" customHeight="1" x14ac:dyDescent="0.3">
      <c r="A31" s="57"/>
      <c r="B31" s="66"/>
      <c r="C31" s="17">
        <v>5</v>
      </c>
      <c r="D31" s="22" t="s">
        <v>776</v>
      </c>
      <c r="E31" s="18" t="s">
        <v>777</v>
      </c>
      <c r="F31" s="25"/>
      <c r="G31" s="45">
        <v>5</v>
      </c>
      <c r="H31" s="26"/>
    </row>
    <row r="32" spans="1:8" ht="52.5" customHeight="1" x14ac:dyDescent="0.3">
      <c r="A32" s="57"/>
      <c r="B32" s="66"/>
      <c r="C32" s="17">
        <v>5</v>
      </c>
      <c r="D32" s="22" t="s">
        <v>778</v>
      </c>
      <c r="E32" s="18" t="s">
        <v>779</v>
      </c>
      <c r="F32" s="25"/>
      <c r="G32" s="45">
        <v>5</v>
      </c>
      <c r="H32" s="26"/>
    </row>
    <row r="33" spans="1:8" ht="31.5" customHeight="1" x14ac:dyDescent="0.3">
      <c r="A33" s="57"/>
      <c r="B33" s="66"/>
      <c r="C33" s="17">
        <v>5</v>
      </c>
      <c r="D33" s="22" t="s">
        <v>303</v>
      </c>
      <c r="E33" s="18" t="s">
        <v>780</v>
      </c>
      <c r="F33" s="25"/>
      <c r="G33" s="45">
        <v>5</v>
      </c>
      <c r="H33" s="26"/>
    </row>
    <row r="34" spans="1:8" ht="41.25" customHeight="1" x14ac:dyDescent="0.3">
      <c r="A34" s="57"/>
      <c r="B34" s="66"/>
      <c r="C34" s="17">
        <v>5</v>
      </c>
      <c r="D34" s="22" t="s">
        <v>781</v>
      </c>
      <c r="E34" s="18" t="s">
        <v>782</v>
      </c>
      <c r="F34" s="25"/>
      <c r="G34" s="45">
        <v>5</v>
      </c>
      <c r="H34" s="26"/>
    </row>
    <row r="35" spans="1:8" ht="54" customHeight="1" x14ac:dyDescent="0.3">
      <c r="A35" s="57"/>
      <c r="B35" s="66"/>
      <c r="C35" s="17">
        <v>5</v>
      </c>
      <c r="D35" s="22" t="s">
        <v>783</v>
      </c>
      <c r="E35" s="18" t="s">
        <v>784</v>
      </c>
      <c r="F35" s="25"/>
      <c r="G35" s="45">
        <v>5</v>
      </c>
      <c r="H35" s="26"/>
    </row>
    <row r="36" spans="1:8" ht="30.75" customHeight="1" x14ac:dyDescent="0.3">
      <c r="A36" s="57"/>
      <c r="B36" s="66"/>
      <c r="C36" s="17">
        <v>5</v>
      </c>
      <c r="D36" s="22" t="s">
        <v>785</v>
      </c>
      <c r="E36" s="18" t="s">
        <v>786</v>
      </c>
      <c r="F36" s="25"/>
      <c r="G36" s="45">
        <v>5</v>
      </c>
      <c r="H36" s="26"/>
    </row>
    <row r="37" spans="1:8" ht="30.75" customHeight="1" x14ac:dyDescent="0.3">
      <c r="A37" s="57"/>
      <c r="B37" s="66"/>
      <c r="C37" s="17">
        <v>5</v>
      </c>
      <c r="D37" s="22" t="s">
        <v>787</v>
      </c>
      <c r="E37" s="18" t="s">
        <v>788</v>
      </c>
      <c r="F37" s="25"/>
      <c r="G37" s="45">
        <v>5</v>
      </c>
      <c r="H37" s="26"/>
    </row>
    <row r="38" spans="1:8" ht="31.5" customHeight="1" x14ac:dyDescent="0.3">
      <c r="A38" s="57"/>
      <c r="B38" s="66"/>
      <c r="C38" s="17">
        <v>5</v>
      </c>
      <c r="D38" s="22" t="s">
        <v>789</v>
      </c>
      <c r="E38" s="18" t="s">
        <v>790</v>
      </c>
      <c r="F38" s="25"/>
      <c r="G38" s="45">
        <v>5</v>
      </c>
      <c r="H38" s="26"/>
    </row>
    <row r="39" spans="1:8" ht="57" customHeight="1" x14ac:dyDescent="0.3">
      <c r="A39" s="57"/>
      <c r="B39" s="66"/>
      <c r="C39" s="17">
        <v>5</v>
      </c>
      <c r="D39" s="22" t="s">
        <v>663</v>
      </c>
      <c r="E39" s="18" t="s">
        <v>791</v>
      </c>
      <c r="F39" s="25"/>
      <c r="G39" s="45">
        <v>5</v>
      </c>
      <c r="H39" s="26"/>
    </row>
    <row r="40" spans="1:8" ht="41.25" customHeight="1" x14ac:dyDescent="0.3">
      <c r="A40" s="57"/>
      <c r="B40" s="66"/>
      <c r="C40" s="17">
        <v>5</v>
      </c>
      <c r="D40" s="22" t="s">
        <v>665</v>
      </c>
      <c r="E40" s="18" t="s">
        <v>792</v>
      </c>
      <c r="F40" s="25"/>
      <c r="G40" s="45">
        <v>5</v>
      </c>
      <c r="H40" s="26"/>
    </row>
    <row r="41" spans="1:8" ht="75.75" customHeight="1" x14ac:dyDescent="0.3">
      <c r="A41" s="57"/>
      <c r="B41" s="66"/>
      <c r="C41" s="17">
        <v>5</v>
      </c>
      <c r="D41" s="22" t="s">
        <v>793</v>
      </c>
      <c r="E41" s="18" t="s">
        <v>794</v>
      </c>
      <c r="F41" s="25"/>
      <c r="G41" s="45">
        <v>5</v>
      </c>
      <c r="H41" s="26"/>
    </row>
    <row r="42" spans="1:8" ht="42" customHeight="1" x14ac:dyDescent="0.3">
      <c r="A42" s="57"/>
      <c r="B42" s="66"/>
      <c r="C42" s="17">
        <v>5</v>
      </c>
      <c r="D42" s="22" t="s">
        <v>795</v>
      </c>
      <c r="E42" s="18" t="s">
        <v>796</v>
      </c>
      <c r="F42" s="25"/>
      <c r="G42" s="45">
        <v>5</v>
      </c>
      <c r="H42" s="26"/>
    </row>
    <row r="43" spans="1:8" ht="30.75" customHeight="1" x14ac:dyDescent="0.3">
      <c r="A43" s="57"/>
      <c r="B43" s="66"/>
      <c r="C43" s="17">
        <v>5</v>
      </c>
      <c r="D43" s="22" t="s">
        <v>297</v>
      </c>
      <c r="E43" s="18" t="s">
        <v>298</v>
      </c>
      <c r="F43" s="25"/>
      <c r="G43" s="45">
        <v>5</v>
      </c>
      <c r="H43" s="26"/>
    </row>
    <row r="44" spans="1:8" ht="44.25" customHeight="1" x14ac:dyDescent="0.3">
      <c r="A44" s="57"/>
      <c r="B44" s="66"/>
      <c r="C44" s="17">
        <v>5</v>
      </c>
      <c r="D44" s="22" t="s">
        <v>797</v>
      </c>
      <c r="E44" s="18" t="s">
        <v>300</v>
      </c>
      <c r="F44" s="25"/>
      <c r="G44" s="45">
        <v>5</v>
      </c>
      <c r="H44" s="26"/>
    </row>
    <row r="45" spans="1:8" ht="21.75" customHeight="1" x14ac:dyDescent="0.3">
      <c r="A45" s="57"/>
      <c r="B45" s="66"/>
      <c r="C45" s="17">
        <v>5</v>
      </c>
      <c r="D45" s="22" t="s">
        <v>798</v>
      </c>
      <c r="E45" s="18" t="s">
        <v>799</v>
      </c>
      <c r="F45" s="25"/>
      <c r="G45" s="45">
        <v>5</v>
      </c>
      <c r="H45" s="26"/>
    </row>
    <row r="46" spans="1:8" ht="54.75" customHeight="1" x14ac:dyDescent="0.3">
      <c r="A46" s="57"/>
      <c r="B46" s="66"/>
      <c r="C46" s="17">
        <v>5</v>
      </c>
      <c r="D46" s="22" t="s">
        <v>800</v>
      </c>
      <c r="E46" s="18" t="s">
        <v>801</v>
      </c>
      <c r="F46" s="25"/>
      <c r="G46" s="45">
        <v>5</v>
      </c>
      <c r="H46" s="26"/>
    </row>
    <row r="47" spans="1:8" ht="30.75" customHeight="1" x14ac:dyDescent="0.3">
      <c r="A47" s="57"/>
      <c r="B47" s="66"/>
      <c r="C47" s="17">
        <v>5</v>
      </c>
      <c r="D47" s="22" t="s">
        <v>673</v>
      </c>
      <c r="E47" s="18" t="s">
        <v>802</v>
      </c>
      <c r="F47" s="25"/>
      <c r="G47" s="45">
        <v>5</v>
      </c>
      <c r="H47" s="26"/>
    </row>
    <row r="48" spans="1:8" ht="31.5" customHeight="1" x14ac:dyDescent="0.3">
      <c r="A48" s="57"/>
      <c r="B48" s="66"/>
      <c r="C48" s="17">
        <v>5</v>
      </c>
      <c r="D48" s="22" t="s">
        <v>675</v>
      </c>
      <c r="E48" s="18" t="s">
        <v>676</v>
      </c>
      <c r="F48" s="25"/>
      <c r="G48" s="45">
        <v>5</v>
      </c>
      <c r="H48" s="26"/>
    </row>
    <row r="49" spans="1:8" ht="77.25" customHeight="1" x14ac:dyDescent="0.3">
      <c r="A49" s="57"/>
      <c r="B49" s="66"/>
      <c r="C49" s="17">
        <v>5</v>
      </c>
      <c r="D49" s="22" t="s">
        <v>803</v>
      </c>
      <c r="E49" s="18" t="s">
        <v>804</v>
      </c>
      <c r="F49" s="25"/>
      <c r="G49" s="45">
        <v>5</v>
      </c>
      <c r="H49" s="26"/>
    </row>
    <row r="50" spans="1:8" ht="52.5" customHeight="1" x14ac:dyDescent="0.3">
      <c r="A50" s="57"/>
      <c r="B50" s="66"/>
      <c r="C50" s="17">
        <v>5</v>
      </c>
      <c r="D50" s="22" t="s">
        <v>805</v>
      </c>
      <c r="E50" s="18" t="s">
        <v>806</v>
      </c>
      <c r="F50" s="25"/>
      <c r="G50" s="45">
        <v>5</v>
      </c>
      <c r="H50" s="26"/>
    </row>
    <row r="51" spans="1:8" ht="42.75" customHeight="1" x14ac:dyDescent="0.3">
      <c r="A51" s="57"/>
      <c r="B51" s="66"/>
      <c r="C51" s="17">
        <v>5</v>
      </c>
      <c r="D51" s="22" t="s">
        <v>260</v>
      </c>
      <c r="E51" s="18" t="s">
        <v>679</v>
      </c>
      <c r="F51" s="25"/>
      <c r="G51" s="45">
        <v>5</v>
      </c>
      <c r="H51" s="26"/>
    </row>
    <row r="52" spans="1:8" ht="22.5" customHeight="1" x14ac:dyDescent="0.3">
      <c r="A52" s="57"/>
      <c r="B52" s="66"/>
      <c r="C52" s="17">
        <v>5</v>
      </c>
      <c r="D52" s="22" t="s">
        <v>807</v>
      </c>
      <c r="E52" s="18" t="s">
        <v>808</v>
      </c>
      <c r="F52" s="25"/>
      <c r="G52" s="45">
        <v>5</v>
      </c>
      <c r="H52" s="26"/>
    </row>
    <row r="53" spans="1:8" ht="22.5" customHeight="1" x14ac:dyDescent="0.3">
      <c r="A53" s="57"/>
      <c r="B53" s="66"/>
      <c r="C53" s="17">
        <v>5</v>
      </c>
      <c r="D53" s="22" t="s">
        <v>681</v>
      </c>
      <c r="E53" s="18" t="s">
        <v>682</v>
      </c>
      <c r="F53" s="25"/>
      <c r="G53" s="45">
        <v>5</v>
      </c>
      <c r="H53" s="26"/>
    </row>
    <row r="54" spans="1:8" ht="30.75" customHeight="1" x14ac:dyDescent="0.3">
      <c r="A54" s="57"/>
      <c r="B54" s="66"/>
      <c r="C54" s="17">
        <v>5</v>
      </c>
      <c r="D54" s="22" t="s">
        <v>809</v>
      </c>
      <c r="E54" s="18" t="s">
        <v>810</v>
      </c>
      <c r="F54" s="25"/>
      <c r="G54" s="45">
        <v>5</v>
      </c>
      <c r="H54" s="26"/>
    </row>
    <row r="55" spans="1:8" ht="30.75" customHeight="1" x14ac:dyDescent="0.3">
      <c r="A55" s="57"/>
      <c r="B55" s="66"/>
      <c r="C55" s="17">
        <v>5</v>
      </c>
      <c r="D55" s="22" t="s">
        <v>684</v>
      </c>
      <c r="E55" s="18" t="s">
        <v>811</v>
      </c>
      <c r="F55" s="25"/>
      <c r="G55" s="45">
        <v>5</v>
      </c>
      <c r="H55" s="26"/>
    </row>
    <row r="56" spans="1:8" ht="65.25" customHeight="1" x14ac:dyDescent="0.3">
      <c r="A56" s="57"/>
      <c r="B56" s="66"/>
      <c r="C56" s="17">
        <v>5</v>
      </c>
      <c r="D56" s="22" t="s">
        <v>812</v>
      </c>
      <c r="E56" s="18" t="s">
        <v>813</v>
      </c>
      <c r="F56" s="25"/>
      <c r="G56" s="45">
        <v>5</v>
      </c>
      <c r="H56" s="26"/>
    </row>
    <row r="57" spans="1:8" ht="44.25" customHeight="1" x14ac:dyDescent="0.3">
      <c r="A57" s="57"/>
      <c r="B57" s="66"/>
      <c r="C57" s="17">
        <v>5</v>
      </c>
      <c r="D57" s="22" t="s">
        <v>814</v>
      </c>
      <c r="E57" s="18" t="s">
        <v>815</v>
      </c>
      <c r="F57" s="25"/>
      <c r="G57" s="45">
        <v>5</v>
      </c>
      <c r="H57" s="26"/>
    </row>
    <row r="58" spans="1:8" ht="32.25" customHeight="1" x14ac:dyDescent="0.3">
      <c r="A58" s="57"/>
      <c r="B58" s="66"/>
      <c r="C58" s="17">
        <v>5</v>
      </c>
      <c r="D58" s="22" t="s">
        <v>689</v>
      </c>
      <c r="E58" s="18" t="s">
        <v>816</v>
      </c>
      <c r="F58" s="25"/>
      <c r="G58" s="45">
        <v>5</v>
      </c>
      <c r="H58" s="26"/>
    </row>
    <row r="59" spans="1:8" ht="33" customHeight="1" x14ac:dyDescent="0.3">
      <c r="A59" s="57"/>
      <c r="B59" s="66"/>
      <c r="C59" s="17">
        <v>5</v>
      </c>
      <c r="D59" s="22" t="s">
        <v>278</v>
      </c>
      <c r="E59" s="18" t="s">
        <v>279</v>
      </c>
      <c r="F59" s="25"/>
      <c r="G59" s="45">
        <v>5</v>
      </c>
      <c r="H59" s="26"/>
    </row>
    <row r="60" spans="1:8" ht="33.75" customHeight="1" x14ac:dyDescent="0.3">
      <c r="A60" s="57"/>
      <c r="B60" s="66"/>
      <c r="C60" s="17">
        <v>5</v>
      </c>
      <c r="D60" s="22" t="s">
        <v>817</v>
      </c>
      <c r="E60" s="18" t="s">
        <v>818</v>
      </c>
      <c r="F60" s="25"/>
      <c r="G60" s="45">
        <v>5</v>
      </c>
      <c r="H60" s="26"/>
    </row>
    <row r="61" spans="1:8" ht="30" customHeight="1" x14ac:dyDescent="0.3">
      <c r="A61" s="57"/>
      <c r="B61" s="66"/>
      <c r="C61" s="17">
        <v>5</v>
      </c>
      <c r="D61" s="22" t="s">
        <v>819</v>
      </c>
      <c r="E61" s="18" t="s">
        <v>820</v>
      </c>
      <c r="F61" s="25"/>
      <c r="G61" s="45">
        <v>5</v>
      </c>
      <c r="H61" s="26"/>
    </row>
    <row r="62" spans="1:8" ht="43.5" customHeight="1" x14ac:dyDescent="0.3">
      <c r="A62" s="57"/>
      <c r="B62" s="66"/>
      <c r="C62" s="17">
        <v>5</v>
      </c>
      <c r="D62" s="22" t="s">
        <v>821</v>
      </c>
      <c r="E62" s="18" t="s">
        <v>822</v>
      </c>
      <c r="F62" s="25"/>
      <c r="G62" s="45">
        <v>5</v>
      </c>
      <c r="H62" s="26"/>
    </row>
    <row r="63" spans="1:8" ht="30.75" customHeight="1" x14ac:dyDescent="0.3">
      <c r="A63" s="57"/>
      <c r="B63" s="66"/>
      <c r="C63" s="17">
        <v>5</v>
      </c>
      <c r="D63" s="22" t="s">
        <v>823</v>
      </c>
      <c r="E63" s="18" t="s">
        <v>824</v>
      </c>
      <c r="F63" s="25"/>
      <c r="G63" s="45">
        <v>5</v>
      </c>
      <c r="H63" s="26"/>
    </row>
    <row r="64" spans="1:8" ht="45" customHeight="1" x14ac:dyDescent="0.3">
      <c r="A64" s="57"/>
      <c r="B64" s="66"/>
      <c r="C64" s="17">
        <v>5</v>
      </c>
      <c r="D64" s="22" t="s">
        <v>825</v>
      </c>
      <c r="E64" s="18" t="s">
        <v>826</v>
      </c>
      <c r="F64" s="25"/>
      <c r="G64" s="45">
        <v>5</v>
      </c>
      <c r="H64" s="26"/>
    </row>
    <row r="65" spans="1:8" ht="44.25" customHeight="1" x14ac:dyDescent="0.3">
      <c r="A65" s="57"/>
      <c r="B65" s="66"/>
      <c r="C65" s="17">
        <v>5</v>
      </c>
      <c r="D65" s="22" t="s">
        <v>307</v>
      </c>
      <c r="E65" s="18" t="s">
        <v>827</v>
      </c>
      <c r="F65" s="25"/>
      <c r="G65" s="45">
        <v>5</v>
      </c>
      <c r="H65" s="26"/>
    </row>
    <row r="66" spans="1:8" ht="99.75" customHeight="1" x14ac:dyDescent="0.3">
      <c r="A66" s="57"/>
      <c r="B66" s="66"/>
      <c r="C66" s="17">
        <v>5</v>
      </c>
      <c r="D66" s="22" t="s">
        <v>828</v>
      </c>
      <c r="E66" s="18" t="s">
        <v>829</v>
      </c>
      <c r="F66" s="25"/>
      <c r="G66" s="45">
        <v>5</v>
      </c>
      <c r="H66" s="26"/>
    </row>
    <row r="67" spans="1:8" ht="42.75" customHeight="1" x14ac:dyDescent="0.3">
      <c r="A67" s="57"/>
      <c r="B67" s="66"/>
      <c r="C67" s="17">
        <v>5</v>
      </c>
      <c r="D67" s="22" t="s">
        <v>830</v>
      </c>
      <c r="E67" s="18" t="s">
        <v>831</v>
      </c>
      <c r="F67" s="25"/>
      <c r="G67" s="45">
        <v>5</v>
      </c>
      <c r="H67" s="26"/>
    </row>
    <row r="68" spans="1:8" ht="43.5" customHeight="1" x14ac:dyDescent="0.3">
      <c r="A68" s="57"/>
      <c r="B68" s="66"/>
      <c r="C68" s="17">
        <v>5</v>
      </c>
      <c r="D68" s="22" t="s">
        <v>832</v>
      </c>
      <c r="E68" s="41" t="s">
        <v>833</v>
      </c>
      <c r="F68" s="19"/>
      <c r="G68" s="45">
        <v>5</v>
      </c>
      <c r="H68" s="26"/>
    </row>
    <row r="69" spans="1:8" ht="32.25" customHeight="1" x14ac:dyDescent="0.3">
      <c r="A69" s="57"/>
      <c r="B69" s="66"/>
      <c r="C69" s="17">
        <v>5</v>
      </c>
      <c r="D69" s="22" t="s">
        <v>315</v>
      </c>
      <c r="E69" s="41" t="s">
        <v>834</v>
      </c>
      <c r="F69" s="19"/>
      <c r="G69" s="45">
        <v>5</v>
      </c>
      <c r="H69" s="26"/>
    </row>
    <row r="70" spans="1:8" ht="101.25" customHeight="1" x14ac:dyDescent="0.3">
      <c r="A70" s="57"/>
      <c r="B70" s="66"/>
      <c r="C70" s="17">
        <v>5</v>
      </c>
      <c r="D70" s="22" t="s">
        <v>835</v>
      </c>
      <c r="E70" s="41" t="s">
        <v>836</v>
      </c>
      <c r="F70" s="19"/>
      <c r="G70" s="45">
        <v>5</v>
      </c>
      <c r="H70" s="26"/>
    </row>
    <row r="71" spans="1:8" ht="68.400000000000006" x14ac:dyDescent="0.3">
      <c r="A71" s="57"/>
      <c r="B71" s="66"/>
      <c r="C71" s="17">
        <v>5</v>
      </c>
      <c r="D71" s="22" t="s">
        <v>837</v>
      </c>
      <c r="E71" s="41" t="s">
        <v>838</v>
      </c>
      <c r="F71" s="19"/>
      <c r="G71" s="45">
        <v>5</v>
      </c>
      <c r="H71" s="26"/>
    </row>
    <row r="72" spans="1:8" ht="43.5" customHeight="1" x14ac:dyDescent="0.3">
      <c r="A72" s="57"/>
      <c r="B72" s="66"/>
      <c r="C72" s="17">
        <v>5</v>
      </c>
      <c r="D72" s="22" t="s">
        <v>369</v>
      </c>
      <c r="E72" s="41" t="s">
        <v>370</v>
      </c>
      <c r="F72" s="19"/>
      <c r="G72" s="45">
        <v>5</v>
      </c>
      <c r="H72" s="26"/>
    </row>
    <row r="73" spans="1:8" ht="33.75" customHeight="1" x14ac:dyDescent="0.3">
      <c r="A73" s="57"/>
      <c r="B73" s="66"/>
      <c r="C73" s="17">
        <v>5</v>
      </c>
      <c r="D73" s="22" t="s">
        <v>839</v>
      </c>
      <c r="E73" s="41" t="s">
        <v>840</v>
      </c>
      <c r="F73" s="19"/>
      <c r="G73" s="45">
        <v>5</v>
      </c>
      <c r="H73" s="26"/>
    </row>
    <row r="74" spans="1:8" ht="24.75" customHeight="1" x14ac:dyDescent="0.3">
      <c r="A74" s="57"/>
      <c r="B74" s="66" t="s">
        <v>841</v>
      </c>
      <c r="C74" s="46">
        <v>5</v>
      </c>
      <c r="D74" s="18" t="s">
        <v>842</v>
      </c>
      <c r="E74" s="41" t="s">
        <v>843</v>
      </c>
      <c r="F74" s="19"/>
      <c r="G74" s="45">
        <v>5</v>
      </c>
      <c r="H74" s="20"/>
    </row>
    <row r="75" spans="1:8" ht="30.75" customHeight="1" x14ac:dyDescent="0.3">
      <c r="A75" s="57"/>
      <c r="B75" s="66"/>
      <c r="C75" s="46">
        <v>5</v>
      </c>
      <c r="D75" s="18" t="s">
        <v>844</v>
      </c>
      <c r="E75" s="41" t="s">
        <v>845</v>
      </c>
      <c r="F75" s="19"/>
      <c r="G75" s="45">
        <v>5</v>
      </c>
      <c r="H75" s="23"/>
    </row>
    <row r="76" spans="1:8" ht="44.25" customHeight="1" x14ac:dyDescent="0.3">
      <c r="A76" s="57"/>
      <c r="B76" s="66"/>
      <c r="C76" s="46">
        <v>5</v>
      </c>
      <c r="D76" s="18" t="s">
        <v>846</v>
      </c>
      <c r="E76" s="41" t="s">
        <v>847</v>
      </c>
      <c r="F76" s="19"/>
      <c r="G76" s="45">
        <v>5</v>
      </c>
      <c r="H76" s="23"/>
    </row>
    <row r="77" spans="1:8" ht="31.5" customHeight="1" x14ac:dyDescent="0.3">
      <c r="A77" s="57"/>
      <c r="B77" s="66"/>
      <c r="C77" s="46">
        <v>5</v>
      </c>
      <c r="D77" s="18" t="s">
        <v>848</v>
      </c>
      <c r="E77" s="41" t="s">
        <v>849</v>
      </c>
      <c r="F77" s="19"/>
      <c r="G77" s="45">
        <v>5</v>
      </c>
      <c r="H77" s="23"/>
    </row>
    <row r="78" spans="1:8" ht="21" customHeight="1" x14ac:dyDescent="0.3">
      <c r="A78" s="57"/>
      <c r="B78" s="66"/>
      <c r="C78" s="46">
        <v>5</v>
      </c>
      <c r="D78" s="18" t="s">
        <v>850</v>
      </c>
      <c r="E78" s="41" t="s">
        <v>851</v>
      </c>
      <c r="F78" s="19"/>
      <c r="G78" s="45">
        <v>5</v>
      </c>
      <c r="H78" s="23"/>
    </row>
    <row r="79" spans="1:8" ht="33.75" customHeight="1" x14ac:dyDescent="0.3">
      <c r="A79" s="57"/>
      <c r="B79" s="66"/>
      <c r="C79" s="46">
        <v>5</v>
      </c>
      <c r="D79" s="18" t="s">
        <v>852</v>
      </c>
      <c r="E79" s="41" t="s">
        <v>853</v>
      </c>
      <c r="F79" s="19"/>
      <c r="G79" s="45">
        <v>5</v>
      </c>
      <c r="H79" s="23"/>
    </row>
    <row r="80" spans="1:8" ht="33" customHeight="1" x14ac:dyDescent="0.3">
      <c r="A80" s="58"/>
      <c r="B80" s="66"/>
      <c r="C80" s="46">
        <v>5</v>
      </c>
      <c r="D80" s="18" t="s">
        <v>854</v>
      </c>
      <c r="E80" s="41" t="s">
        <v>855</v>
      </c>
      <c r="F80" s="19"/>
      <c r="G80" s="45">
        <v>5</v>
      </c>
      <c r="H80" s="23"/>
    </row>
    <row r="81" spans="2:7" x14ac:dyDescent="0.3">
      <c r="B81" s="32" t="s">
        <v>7</v>
      </c>
      <c r="C81" s="33">
        <f>SUM(C4:C80)</f>
        <v>385</v>
      </c>
      <c r="G81" s="34">
        <f>SUM(G4:G80)</f>
        <v>385</v>
      </c>
    </row>
    <row r="83" spans="2:7" x14ac:dyDescent="0.3">
      <c r="C83" s="28">
        <f>SUM(C4:C82)</f>
        <v>770</v>
      </c>
      <c r="E83" s="29"/>
      <c r="F83" s="29" t="s">
        <v>6</v>
      </c>
      <c r="G83" s="53">
        <f>SUM(G81/C81)*100</f>
        <v>100</v>
      </c>
    </row>
    <row r="84" spans="2:7" x14ac:dyDescent="0.3">
      <c r="F84" s="31"/>
    </row>
  </sheetData>
  <mergeCells count="4">
    <mergeCell ref="D1:E1"/>
    <mergeCell ref="B4:B73"/>
    <mergeCell ref="B74:B80"/>
    <mergeCell ref="A4:A80"/>
  </mergeCells>
  <conditionalFormatting sqref="G4:G80">
    <cfRule type="expression" dxfId="35" priority="14" stopIfTrue="1">
      <formula>AND(G4=0,N4="")</formula>
    </cfRule>
  </conditionalFormatting>
  <conditionalFormatting sqref="G4:G80">
    <cfRule type="dataBar" priority="12">
      <dataBar>
        <cfvo type="num" val="0"/>
        <cfvo type="num" val="5"/>
        <color rgb="FF92D050"/>
      </dataBar>
      <extLst>
        <ext xmlns:x14="http://schemas.microsoft.com/office/spreadsheetml/2009/9/main" uri="{B025F937-C7B1-47D3-B67F-A62EFF666E3E}">
          <x14:id>{330B7314-8971-4569-8842-0DD89E51B780}</x14:id>
        </ext>
      </extLst>
    </cfRule>
    <cfRule type="dataBar" priority="13">
      <dataBar>
        <cfvo type="num" val="0"/>
        <cfvo type="num" val="5"/>
        <color theme="8"/>
      </dataBar>
      <extLst>
        <ext xmlns:x14="http://schemas.microsoft.com/office/spreadsheetml/2009/9/main" uri="{B025F937-C7B1-47D3-B67F-A62EFF666E3E}">
          <x14:id>{B8705903-8D03-43E5-9A98-7FFDE776CDAE}</x14:id>
        </ext>
      </extLst>
    </cfRule>
  </conditionalFormatting>
  <conditionalFormatting sqref="G83">
    <cfRule type="expression" dxfId="34" priority="11" stopIfTrue="1">
      <formula>AND(G83=0,M83="")</formula>
    </cfRule>
  </conditionalFormatting>
  <conditionalFormatting sqref="G83">
    <cfRule type="dataBar" priority="9">
      <dataBar>
        <cfvo type="num" val="0"/>
        <cfvo type="num" val="5"/>
        <color rgb="FF92D050"/>
      </dataBar>
      <extLst>
        <ext xmlns:x14="http://schemas.microsoft.com/office/spreadsheetml/2009/9/main" uri="{B025F937-C7B1-47D3-B67F-A62EFF666E3E}">
          <x14:id>{DFB911B5-403C-450A-9E7E-6ADFD6818B6A}</x14:id>
        </ext>
      </extLst>
    </cfRule>
    <cfRule type="dataBar" priority="10">
      <dataBar>
        <cfvo type="num" val="0"/>
        <cfvo type="num" val="5"/>
        <color theme="8"/>
      </dataBar>
      <extLst>
        <ext xmlns:x14="http://schemas.microsoft.com/office/spreadsheetml/2009/9/main" uri="{B025F937-C7B1-47D3-B67F-A62EFF666E3E}">
          <x14:id>{398929BC-59CD-469B-B99B-B3F115FED9FD}</x14:id>
        </ext>
      </extLst>
    </cfRule>
  </conditionalFormatting>
  <conditionalFormatting sqref="C4:C73">
    <cfRule type="expression" dxfId="33" priority="47" stopIfTrue="1">
      <formula>AND(C4=0,K4="")</formula>
    </cfRule>
  </conditionalFormatting>
  <conditionalFormatting sqref="C74:C80">
    <cfRule type="expression" dxfId="32" priority="4" stopIfTrue="1">
      <formula>AND(C74=0,K74="")</formula>
    </cfRule>
  </conditionalFormatting>
  <dataValidations count="3">
    <dataValidation type="list" allowBlank="1" showInputMessage="1" showErrorMessage="1" sqref="G4:G80" xr:uid="{A8537B98-1BE4-4310-AE1F-A2490539D7B4}">
      <formula1>" ,0,1,2,3,4,5"</formula1>
    </dataValidation>
    <dataValidation type="list" allowBlank="1" showInputMessage="1" showErrorMessage="1" sqref="C4:C80" xr:uid="{EBD4191A-1A33-46EE-929C-F4005CE03F04}">
      <formula1>" ,0,5"</formula1>
    </dataValidation>
    <dataValidation type="textLength" operator="lessThanOrEqual" allowBlank="1" showInputMessage="1" showErrorMessage="1" sqref="H5:H73 H75:H80" xr:uid="{C0E86EFF-A5F3-4DEB-ABE1-040C4E5A4A02}">
      <formula1>100</formula1>
    </dataValidation>
  </dataValidations>
  <pageMargins left="0.7" right="0.7" top="0.75" bottom="0.75" header="0.3" footer="0.3"/>
  <pageSetup paperSize="9" orientation="portrait" horizontalDpi="300" verticalDpi="300" r:id="rId1"/>
  <ignoredErrors>
    <ignoredError sqref="G8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330B7314-8971-4569-8842-0DD89E51B780}">
            <x14:dataBar minLength="0" maxLength="100" gradient="0">
              <x14:cfvo type="num">
                <xm:f>0</xm:f>
              </x14:cfvo>
              <x14:cfvo type="num">
                <xm:f>5</xm:f>
              </x14:cfvo>
              <x14:negativeFillColor rgb="FFFF0000"/>
              <x14:axisColor rgb="FF000000"/>
            </x14:dataBar>
          </x14:cfRule>
          <x14:cfRule type="dataBar" id="{B8705903-8D03-43E5-9A98-7FFDE776CDAE}">
            <x14:dataBar minLength="0" maxLength="100">
              <x14:cfvo type="num">
                <xm:f>0</xm:f>
              </x14:cfvo>
              <x14:cfvo type="num">
                <xm:f>5</xm:f>
              </x14:cfvo>
              <x14:negativeFillColor rgb="FFFF0000"/>
              <x14:axisColor rgb="FF000000"/>
            </x14:dataBar>
          </x14:cfRule>
          <xm:sqref>G4:G80</xm:sqref>
        </x14:conditionalFormatting>
        <x14:conditionalFormatting xmlns:xm="http://schemas.microsoft.com/office/excel/2006/main">
          <x14:cfRule type="dataBar" id="{DFB911B5-403C-450A-9E7E-6ADFD6818B6A}">
            <x14:dataBar minLength="0" maxLength="100" gradient="0">
              <x14:cfvo type="num">
                <xm:f>0</xm:f>
              </x14:cfvo>
              <x14:cfvo type="num">
                <xm:f>5</xm:f>
              </x14:cfvo>
              <x14:negativeFillColor rgb="FFFF0000"/>
              <x14:axisColor rgb="FF000000"/>
            </x14:dataBar>
          </x14:cfRule>
          <x14:cfRule type="dataBar" id="{398929BC-59CD-469B-B99B-B3F115FED9FD}">
            <x14:dataBar minLength="0" maxLength="100">
              <x14:cfvo type="num">
                <xm:f>0</xm:f>
              </x14:cfvo>
              <x14:cfvo type="num">
                <xm:f>5</xm:f>
              </x14:cfvo>
              <x14:negativeFillColor rgb="FFFF0000"/>
              <x14:axisColor rgb="FF000000"/>
            </x14:dataBar>
          </x14:cfRule>
          <xm:sqref>G83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9DEAD-B412-4BDC-B1F0-981A74CE852E}">
  <sheetPr codeName="Sheet3">
    <tabColor rgb="FFFFFF00"/>
  </sheetPr>
  <dimension ref="A1:I20"/>
  <sheetViews>
    <sheetView zoomScale="80" zoomScaleNormal="80" workbookViewId="0">
      <selection activeCell="F10" sqref="F10"/>
    </sheetView>
  </sheetViews>
  <sheetFormatPr defaultRowHeight="14.4" x14ac:dyDescent="0.3"/>
  <cols>
    <col min="1" max="1" width="6.44140625" customWidth="1"/>
    <col min="2" max="2" width="31.6640625" style="27" customWidth="1"/>
    <col min="3" max="3" width="13.33203125" style="27" customWidth="1"/>
    <col min="4" max="4" width="63.6640625" customWidth="1"/>
    <col min="5" max="5" width="64" customWidth="1"/>
    <col min="6" max="6" width="39" customWidth="1"/>
    <col min="7" max="7" width="11" customWidth="1"/>
    <col min="8" max="8" width="10.44140625" customWidth="1"/>
    <col min="9" max="9" width="10.6640625" customWidth="1"/>
  </cols>
  <sheetData>
    <row r="1" spans="1:9" ht="22.2" x14ac:dyDescent="0.35">
      <c r="A1" s="1"/>
      <c r="B1" s="2" t="s">
        <v>1336</v>
      </c>
      <c r="C1" s="3"/>
      <c r="D1" s="4" t="s">
        <v>47</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46</v>
      </c>
      <c r="F3" s="12" t="s">
        <v>4</v>
      </c>
      <c r="G3" s="13" t="s">
        <v>5</v>
      </c>
      <c r="H3" s="14"/>
    </row>
    <row r="4" spans="1:9" ht="35.25" customHeight="1" x14ac:dyDescent="0.3">
      <c r="A4" s="56">
        <v>1</v>
      </c>
      <c r="B4" s="59" t="s">
        <v>47</v>
      </c>
      <c r="C4" s="17">
        <v>5</v>
      </c>
      <c r="D4" s="18" t="s">
        <v>48</v>
      </c>
      <c r="E4" s="41" t="s">
        <v>49</v>
      </c>
      <c r="F4" s="19"/>
      <c r="G4" s="45">
        <v>5</v>
      </c>
      <c r="H4" s="20"/>
      <c r="I4" s="15"/>
    </row>
    <row r="5" spans="1:9" ht="42.75" customHeight="1" x14ac:dyDescent="0.3">
      <c r="A5" s="57"/>
      <c r="B5" s="60"/>
      <c r="C5" s="17">
        <v>5</v>
      </c>
      <c r="D5" s="22" t="s">
        <v>50</v>
      </c>
      <c r="E5" s="41" t="s">
        <v>51</v>
      </c>
      <c r="F5" s="19"/>
      <c r="G5" s="45">
        <v>5</v>
      </c>
      <c r="H5" s="23"/>
    </row>
    <row r="6" spans="1:9" ht="42.75" customHeight="1" x14ac:dyDescent="0.3">
      <c r="A6" s="57"/>
      <c r="B6" s="60"/>
      <c r="C6" s="17">
        <v>5</v>
      </c>
      <c r="D6" s="22" t="s">
        <v>52</v>
      </c>
      <c r="E6" s="41" t="s">
        <v>53</v>
      </c>
      <c r="F6" s="19"/>
      <c r="G6" s="45">
        <v>5</v>
      </c>
      <c r="H6" s="23"/>
    </row>
    <row r="7" spans="1:9" ht="44.25" customHeight="1" x14ac:dyDescent="0.3">
      <c r="A7" s="57"/>
      <c r="B7" s="60"/>
      <c r="C7" s="17">
        <v>5</v>
      </c>
      <c r="D7" s="22" t="s">
        <v>54</v>
      </c>
      <c r="E7" s="41" t="s">
        <v>55</v>
      </c>
      <c r="F7" s="19"/>
      <c r="G7" s="45">
        <v>5</v>
      </c>
      <c r="H7" s="23"/>
    </row>
    <row r="8" spans="1:9" ht="45" customHeight="1" x14ac:dyDescent="0.3">
      <c r="A8" s="57"/>
      <c r="B8" s="60"/>
      <c r="C8" s="17">
        <v>5</v>
      </c>
      <c r="D8" s="18" t="s">
        <v>56</v>
      </c>
      <c r="E8" s="18" t="s">
        <v>57</v>
      </c>
      <c r="F8" s="42"/>
      <c r="G8" s="45">
        <v>5</v>
      </c>
      <c r="H8" s="23"/>
    </row>
    <row r="9" spans="1:9" ht="55.5" customHeight="1" x14ac:dyDescent="0.3">
      <c r="A9" s="57"/>
      <c r="B9" s="60"/>
      <c r="C9" s="17">
        <v>5</v>
      </c>
      <c r="D9" s="18" t="s">
        <v>58</v>
      </c>
      <c r="E9" s="18" t="s">
        <v>59</v>
      </c>
      <c r="F9" s="42"/>
      <c r="G9" s="45">
        <v>5</v>
      </c>
      <c r="H9" s="23"/>
    </row>
    <row r="10" spans="1:9" ht="61.5" customHeight="1" x14ac:dyDescent="0.3">
      <c r="A10" s="57"/>
      <c r="B10" s="60"/>
      <c r="C10" s="17">
        <v>5</v>
      </c>
      <c r="D10" s="18" t="s">
        <v>60</v>
      </c>
      <c r="E10" s="18" t="s">
        <v>61</v>
      </c>
      <c r="F10" s="42"/>
      <c r="G10" s="45">
        <v>5</v>
      </c>
      <c r="H10" s="23"/>
    </row>
    <row r="11" spans="1:9" ht="61.5" customHeight="1" x14ac:dyDescent="0.3">
      <c r="A11" s="57"/>
      <c r="B11" s="60"/>
      <c r="C11" s="17">
        <v>5</v>
      </c>
      <c r="D11" s="18" t="s">
        <v>62</v>
      </c>
      <c r="E11" s="18" t="s">
        <v>63</v>
      </c>
      <c r="F11" s="42"/>
      <c r="G11" s="45">
        <v>5</v>
      </c>
      <c r="H11" s="23"/>
    </row>
    <row r="12" spans="1:9" ht="61.5" customHeight="1" x14ac:dyDescent="0.3">
      <c r="A12" s="57"/>
      <c r="B12" s="60"/>
      <c r="C12" s="17">
        <v>5</v>
      </c>
      <c r="D12" s="18" t="s">
        <v>64</v>
      </c>
      <c r="E12" s="18" t="s">
        <v>65</v>
      </c>
      <c r="F12" s="42"/>
      <c r="G12" s="45">
        <v>5</v>
      </c>
      <c r="H12" s="23"/>
    </row>
    <row r="13" spans="1:9" ht="61.5" customHeight="1" x14ac:dyDescent="0.3">
      <c r="A13" s="57"/>
      <c r="B13" s="60"/>
      <c r="C13" s="17">
        <v>5</v>
      </c>
      <c r="D13" s="18" t="s">
        <v>66</v>
      </c>
      <c r="E13" s="18" t="s">
        <v>67</v>
      </c>
      <c r="F13" s="42"/>
      <c r="G13" s="45">
        <v>5</v>
      </c>
      <c r="H13" s="23"/>
    </row>
    <row r="14" spans="1:9" ht="39" customHeight="1" x14ac:dyDescent="0.3">
      <c r="A14" s="57"/>
      <c r="B14" s="60"/>
      <c r="C14" s="17">
        <v>5</v>
      </c>
      <c r="D14" s="18" t="s">
        <v>68</v>
      </c>
      <c r="E14" s="18" t="s">
        <v>69</v>
      </c>
      <c r="F14" s="42"/>
      <c r="G14" s="45">
        <v>5</v>
      </c>
      <c r="H14" s="23"/>
    </row>
    <row r="15" spans="1:9" ht="39.75" customHeight="1" x14ac:dyDescent="0.3">
      <c r="A15" s="57"/>
      <c r="B15" s="60"/>
      <c r="C15" s="17">
        <v>5</v>
      </c>
      <c r="D15" s="18" t="s">
        <v>70</v>
      </c>
      <c r="E15" s="18" t="s">
        <v>71</v>
      </c>
      <c r="F15" s="42"/>
      <c r="G15" s="45">
        <v>5</v>
      </c>
      <c r="H15" s="23"/>
    </row>
    <row r="16" spans="1:9" ht="48" customHeight="1" x14ac:dyDescent="0.3">
      <c r="A16" s="57"/>
      <c r="B16" s="60"/>
      <c r="C16" s="17">
        <v>5</v>
      </c>
      <c r="D16" s="18" t="s">
        <v>72</v>
      </c>
      <c r="E16" s="18" t="s">
        <v>73</v>
      </c>
      <c r="F16" s="42"/>
      <c r="G16" s="45">
        <v>5</v>
      </c>
      <c r="H16" s="23"/>
    </row>
    <row r="17" spans="1:8" ht="52.5" customHeight="1" x14ac:dyDescent="0.3">
      <c r="A17" s="58"/>
      <c r="B17" s="61"/>
      <c r="C17" s="17">
        <v>5</v>
      </c>
      <c r="D17" s="18" t="s">
        <v>74</v>
      </c>
      <c r="E17" s="18" t="s">
        <v>75</v>
      </c>
      <c r="F17" s="42"/>
      <c r="G17" s="45">
        <v>5</v>
      </c>
      <c r="H17" s="23"/>
    </row>
    <row r="18" spans="1:8" x14ac:dyDescent="0.3">
      <c r="B18" s="32" t="s">
        <v>7</v>
      </c>
      <c r="C18" s="33">
        <f>SUM(C4:C17)</f>
        <v>70</v>
      </c>
      <c r="G18" s="34">
        <f>SUM(G4:G17)</f>
        <v>70</v>
      </c>
    </row>
    <row r="19" spans="1:8" x14ac:dyDescent="0.3">
      <c r="C19" s="28">
        <f>SUM(C4:C18)</f>
        <v>140</v>
      </c>
      <c r="G19" s="30"/>
    </row>
    <row r="20" spans="1:8" x14ac:dyDescent="0.3">
      <c r="F20" s="29" t="s">
        <v>6</v>
      </c>
      <c r="G20" s="53">
        <f>SUM(G18/C18)*100</f>
        <v>100</v>
      </c>
    </row>
  </sheetData>
  <mergeCells count="2">
    <mergeCell ref="A4:A17"/>
    <mergeCell ref="B4:B17"/>
  </mergeCells>
  <conditionalFormatting sqref="G4:G17">
    <cfRule type="expression" dxfId="142" priority="17" stopIfTrue="1">
      <formula>AND(G4=0,N4="")</formula>
    </cfRule>
  </conditionalFormatting>
  <conditionalFormatting sqref="G20">
    <cfRule type="expression" dxfId="141" priority="5" stopIfTrue="1">
      <formula>AND(G20=0,M19="")</formula>
    </cfRule>
  </conditionalFormatting>
  <conditionalFormatting sqref="G20">
    <cfRule type="dataBar" priority="1">
      <dataBar>
        <cfvo type="num" val="0"/>
        <cfvo type="num" val="5"/>
        <color rgb="FF92D050"/>
      </dataBar>
      <extLst>
        <ext xmlns:x14="http://schemas.microsoft.com/office/spreadsheetml/2009/9/main" uri="{B025F937-C7B1-47D3-B67F-A62EFF666E3E}">
          <x14:id>{BEAD6A1B-59DF-4CFF-B786-6C0DE3380F51}</x14:id>
        </ext>
      </extLst>
    </cfRule>
    <cfRule type="dataBar" priority="2">
      <dataBar>
        <cfvo type="num" val="0"/>
        <cfvo type="num" val="5"/>
        <color theme="8"/>
      </dataBar>
      <extLst>
        <ext xmlns:x14="http://schemas.microsoft.com/office/spreadsheetml/2009/9/main" uri="{B025F937-C7B1-47D3-B67F-A62EFF666E3E}">
          <x14:id>{4922EE5B-B355-455C-8EED-C5D7ADEB4631}</x14:id>
        </ext>
      </extLst>
    </cfRule>
    <cfRule type="dataBar" priority="3">
      <dataBar>
        <cfvo type="min"/>
        <cfvo type="max"/>
        <color theme="8"/>
      </dataBar>
      <extLst>
        <ext xmlns:x14="http://schemas.microsoft.com/office/spreadsheetml/2009/9/main" uri="{B025F937-C7B1-47D3-B67F-A62EFF666E3E}">
          <x14:id>{FBC2C4AC-C427-477C-BA39-C8D4E2439818}</x14:id>
        </ext>
      </extLst>
    </cfRule>
    <cfRule type="dataBar" priority="4">
      <dataBar>
        <cfvo type="num" val="0"/>
        <cfvo type="num" val="5"/>
        <color rgb="FF638EC6"/>
      </dataBar>
      <extLst>
        <ext xmlns:x14="http://schemas.microsoft.com/office/spreadsheetml/2009/9/main" uri="{B025F937-C7B1-47D3-B67F-A62EFF666E3E}">
          <x14:id>{D882CC69-38F8-497F-A4B2-8C97DEB80DB2}</x14:id>
        </ext>
      </extLst>
    </cfRule>
  </conditionalFormatting>
  <conditionalFormatting sqref="C4:C17">
    <cfRule type="expression" dxfId="140" priority="21" stopIfTrue="1">
      <formula>AND(C4=0,K4="")</formula>
    </cfRule>
  </conditionalFormatting>
  <conditionalFormatting sqref="G4:G17">
    <cfRule type="dataBar" priority="23">
      <dataBar>
        <cfvo type="num" val="0"/>
        <cfvo type="num" val="5"/>
        <color rgb="FF92D050"/>
      </dataBar>
      <extLst>
        <ext xmlns:x14="http://schemas.microsoft.com/office/spreadsheetml/2009/9/main" uri="{B025F937-C7B1-47D3-B67F-A62EFF666E3E}">
          <x14:id>{31C40999-A6F2-4400-97DB-A6E10F2E79C5}</x14:id>
        </ext>
      </extLst>
    </cfRule>
    <cfRule type="dataBar" priority="24">
      <dataBar>
        <cfvo type="num" val="0"/>
        <cfvo type="num" val="5"/>
        <color theme="8"/>
      </dataBar>
      <extLst>
        <ext xmlns:x14="http://schemas.microsoft.com/office/spreadsheetml/2009/9/main" uri="{B025F937-C7B1-47D3-B67F-A62EFF666E3E}">
          <x14:id>{80CE94D0-6E08-4195-82AE-31C2554A565E}</x14:id>
        </ext>
      </extLst>
    </cfRule>
    <cfRule type="dataBar" priority="25">
      <dataBar>
        <cfvo type="min"/>
        <cfvo type="max"/>
        <color theme="8"/>
      </dataBar>
      <extLst>
        <ext xmlns:x14="http://schemas.microsoft.com/office/spreadsheetml/2009/9/main" uri="{B025F937-C7B1-47D3-B67F-A62EFF666E3E}">
          <x14:id>{2DFCA010-8013-4C63-AC10-DA0FEE55AEFC}</x14:id>
        </ext>
      </extLst>
    </cfRule>
    <cfRule type="dataBar" priority="26">
      <dataBar>
        <cfvo type="num" val="0"/>
        <cfvo type="num" val="5"/>
        <color rgb="FF638EC6"/>
      </dataBar>
      <extLst>
        <ext xmlns:x14="http://schemas.microsoft.com/office/spreadsheetml/2009/9/main" uri="{B025F937-C7B1-47D3-B67F-A62EFF666E3E}">
          <x14:id>{A1673E17-C403-437D-8343-8C236513F6A3}</x14:id>
        </ext>
      </extLst>
    </cfRule>
  </conditionalFormatting>
  <dataValidations count="3">
    <dataValidation type="textLength" operator="lessThanOrEqual" allowBlank="1" showInputMessage="1" showErrorMessage="1" sqref="H5:H17" xr:uid="{5D2C6826-6FE0-4D89-8D23-83E2C236C4B8}">
      <formula1>100</formula1>
    </dataValidation>
    <dataValidation type="list" allowBlank="1" showInputMessage="1" showErrorMessage="1" sqref="G4:G17" xr:uid="{D54746C6-F3A1-43D1-BCD9-AC0CDB46000B}">
      <formula1>" ,0,1,2,3,4,5"</formula1>
    </dataValidation>
    <dataValidation type="list" allowBlank="1" showInputMessage="1" showErrorMessage="1" sqref="C4:C17" xr:uid="{89307816-F5F1-4177-9CB0-E9D61310FB10}">
      <formula1>",0,5"</formula1>
    </dataValidation>
  </dataValidations>
  <pageMargins left="0.7" right="0.7" top="0.75" bottom="0.75" header="0.3" footer="0.3"/>
  <pageSetup orientation="portrait" horizontalDpi="300" verticalDpi="300" r:id="rId1"/>
  <ignoredErrors>
    <ignoredError sqref="G2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BEAD6A1B-59DF-4CFF-B786-6C0DE3380F51}">
            <x14:dataBar minLength="0" maxLength="100" gradient="0">
              <x14:cfvo type="num">
                <xm:f>0</xm:f>
              </x14:cfvo>
              <x14:cfvo type="num">
                <xm:f>5</xm:f>
              </x14:cfvo>
              <x14:negativeFillColor rgb="FFFF0000"/>
              <x14:axisColor rgb="FF000000"/>
            </x14:dataBar>
          </x14:cfRule>
          <x14:cfRule type="dataBar" id="{4922EE5B-B355-455C-8EED-C5D7ADEB4631}">
            <x14:dataBar minLength="0" maxLength="100">
              <x14:cfvo type="num">
                <xm:f>0</xm:f>
              </x14:cfvo>
              <x14:cfvo type="num">
                <xm:f>5</xm:f>
              </x14:cfvo>
              <x14:negativeFillColor rgb="FFFF0000"/>
              <x14:axisColor rgb="FF000000"/>
            </x14:dataBar>
          </x14:cfRule>
          <x14:cfRule type="dataBar" id="{FBC2C4AC-C427-477C-BA39-C8D4E2439818}">
            <x14:dataBar minLength="0" maxLength="100" gradient="0">
              <x14:cfvo type="autoMin"/>
              <x14:cfvo type="autoMax"/>
              <x14:negativeFillColor rgb="FFFF0000"/>
              <x14:axisColor rgb="FF000000"/>
            </x14:dataBar>
          </x14:cfRule>
          <x14:cfRule type="dataBar" id="{D882CC69-38F8-497F-A4B2-8C97DEB80DB2}">
            <x14:dataBar minLength="0" maxLength="100">
              <x14:cfvo type="num">
                <xm:f>0</xm:f>
              </x14:cfvo>
              <x14:cfvo type="num">
                <xm:f>5</xm:f>
              </x14:cfvo>
              <x14:negativeFillColor rgb="FFFF0000"/>
              <x14:axisColor rgb="FF000000"/>
            </x14:dataBar>
          </x14:cfRule>
          <xm:sqref>G20</xm:sqref>
        </x14:conditionalFormatting>
        <x14:conditionalFormatting xmlns:xm="http://schemas.microsoft.com/office/excel/2006/main">
          <x14:cfRule type="dataBar" id="{31C40999-A6F2-4400-97DB-A6E10F2E79C5}">
            <x14:dataBar minLength="0" maxLength="100" gradient="0">
              <x14:cfvo type="num">
                <xm:f>0</xm:f>
              </x14:cfvo>
              <x14:cfvo type="num">
                <xm:f>5</xm:f>
              </x14:cfvo>
              <x14:negativeFillColor rgb="FFFF0000"/>
              <x14:axisColor rgb="FF000000"/>
            </x14:dataBar>
          </x14:cfRule>
          <x14:cfRule type="dataBar" id="{80CE94D0-6E08-4195-82AE-31C2554A565E}">
            <x14:dataBar minLength="0" maxLength="100">
              <x14:cfvo type="num">
                <xm:f>0</xm:f>
              </x14:cfvo>
              <x14:cfvo type="num">
                <xm:f>5</xm:f>
              </x14:cfvo>
              <x14:negativeFillColor rgb="FFFF0000"/>
              <x14:axisColor rgb="FF000000"/>
            </x14:dataBar>
          </x14:cfRule>
          <x14:cfRule type="dataBar" id="{2DFCA010-8013-4C63-AC10-DA0FEE55AEFC}">
            <x14:dataBar minLength="0" maxLength="100" gradient="0">
              <x14:cfvo type="autoMin"/>
              <x14:cfvo type="autoMax"/>
              <x14:negativeFillColor rgb="FFFF0000"/>
              <x14:axisColor rgb="FF000000"/>
            </x14:dataBar>
          </x14:cfRule>
          <x14:cfRule type="dataBar" id="{A1673E17-C403-437D-8343-8C236513F6A3}">
            <x14:dataBar minLength="0" maxLength="100">
              <x14:cfvo type="num">
                <xm:f>0</xm:f>
              </x14:cfvo>
              <x14:cfvo type="num">
                <xm:f>5</xm:f>
              </x14:cfvo>
              <x14:negativeFillColor rgb="FFFF0000"/>
              <x14:axisColor rgb="FF000000"/>
            </x14:dataBar>
          </x14:cfRule>
          <xm:sqref>G4:G17</xm:sqref>
        </x14:conditionalFormatting>
      </x14:conditionalFormattings>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14D1-2A44-4723-898C-92371A5572C5}">
  <sheetPr codeName="Sheet36">
    <tabColor rgb="FFFFFF00"/>
  </sheetPr>
  <dimension ref="A1:I106"/>
  <sheetViews>
    <sheetView zoomScale="80" zoomScaleNormal="80" workbookViewId="0">
      <selection activeCell="F4" sqref="F4"/>
    </sheetView>
  </sheetViews>
  <sheetFormatPr defaultRowHeight="14.4" x14ac:dyDescent="0.3"/>
  <cols>
    <col min="1" max="1" width="6.44140625" customWidth="1"/>
    <col min="2" max="2" width="29.554687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31.2" customHeight="1" x14ac:dyDescent="0.35">
      <c r="A1" s="1"/>
      <c r="B1" s="2" t="s">
        <v>1372</v>
      </c>
      <c r="C1" s="3"/>
      <c r="D1" s="64" t="s">
        <v>856</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54" customHeight="1" x14ac:dyDescent="0.3">
      <c r="A4" s="56">
        <v>37</v>
      </c>
      <c r="B4" s="66" t="s">
        <v>1396</v>
      </c>
      <c r="C4" s="17">
        <v>5</v>
      </c>
      <c r="D4" s="18" t="s">
        <v>857</v>
      </c>
      <c r="E4" s="41" t="s">
        <v>858</v>
      </c>
      <c r="F4" s="19"/>
      <c r="G4" s="45">
        <v>5</v>
      </c>
      <c r="H4" s="20"/>
    </row>
    <row r="5" spans="1:9" ht="30" customHeight="1" x14ac:dyDescent="0.3">
      <c r="A5" s="57"/>
      <c r="B5" s="66"/>
      <c r="C5" s="17">
        <v>5</v>
      </c>
      <c r="D5" s="22" t="s">
        <v>859</v>
      </c>
      <c r="E5" s="41" t="s">
        <v>860</v>
      </c>
      <c r="F5" s="19"/>
      <c r="G5" s="45">
        <v>5</v>
      </c>
      <c r="H5" s="23"/>
    </row>
    <row r="6" spans="1:9" ht="53.25" customHeight="1" x14ac:dyDescent="0.3">
      <c r="A6" s="57"/>
      <c r="B6" s="66"/>
      <c r="C6" s="17">
        <v>5</v>
      </c>
      <c r="D6" s="22" t="s">
        <v>861</v>
      </c>
      <c r="E6" s="41" t="s">
        <v>862</v>
      </c>
      <c r="F6" s="19"/>
      <c r="G6" s="45">
        <v>5</v>
      </c>
      <c r="H6" s="23"/>
    </row>
    <row r="7" spans="1:9" ht="53.25" customHeight="1" x14ac:dyDescent="0.3">
      <c r="A7" s="57"/>
      <c r="B7" s="66"/>
      <c r="C7" s="17">
        <v>5</v>
      </c>
      <c r="D7" s="22" t="s">
        <v>863</v>
      </c>
      <c r="E7" s="41" t="s">
        <v>864</v>
      </c>
      <c r="F7" s="19"/>
      <c r="G7" s="45">
        <v>5</v>
      </c>
      <c r="H7" s="23"/>
    </row>
    <row r="8" spans="1:9" ht="45.6" x14ac:dyDescent="0.3">
      <c r="A8" s="57"/>
      <c r="B8" s="66"/>
      <c r="C8" s="17">
        <v>5</v>
      </c>
      <c r="D8" s="22" t="s">
        <v>865</v>
      </c>
      <c r="E8" s="41" t="s">
        <v>866</v>
      </c>
      <c r="F8" s="19"/>
      <c r="G8" s="45">
        <v>5</v>
      </c>
      <c r="H8" s="23"/>
    </row>
    <row r="9" spans="1:9" ht="32.25" customHeight="1" x14ac:dyDescent="0.3">
      <c r="A9" s="57"/>
      <c r="B9" s="66"/>
      <c r="C9" s="17">
        <v>5</v>
      </c>
      <c r="D9" s="22" t="s">
        <v>867</v>
      </c>
      <c r="E9" s="41" t="s">
        <v>868</v>
      </c>
      <c r="F9" s="19"/>
      <c r="G9" s="45">
        <v>5</v>
      </c>
      <c r="H9" s="23"/>
    </row>
    <row r="10" spans="1:9" ht="43.5" customHeight="1" x14ac:dyDescent="0.3">
      <c r="A10" s="57"/>
      <c r="B10" s="66"/>
      <c r="C10" s="17">
        <v>5</v>
      </c>
      <c r="D10" s="22" t="s">
        <v>148</v>
      </c>
      <c r="E10" s="41" t="s">
        <v>869</v>
      </c>
      <c r="F10" s="19"/>
      <c r="G10" s="45">
        <v>5</v>
      </c>
      <c r="H10" s="23"/>
    </row>
    <row r="11" spans="1:9" ht="55.5" customHeight="1" x14ac:dyDescent="0.3">
      <c r="A11" s="57"/>
      <c r="B11" s="66"/>
      <c r="C11" s="17">
        <v>5</v>
      </c>
      <c r="D11" s="22" t="s">
        <v>870</v>
      </c>
      <c r="E11" s="41" t="s">
        <v>871</v>
      </c>
      <c r="F11" s="19"/>
      <c r="G11" s="45">
        <v>5</v>
      </c>
      <c r="H11" s="23"/>
    </row>
    <row r="12" spans="1:9" ht="22.8" x14ac:dyDescent="0.3">
      <c r="A12" s="57"/>
      <c r="B12" s="66"/>
      <c r="C12" s="17">
        <v>5</v>
      </c>
      <c r="D12" s="22" t="s">
        <v>872</v>
      </c>
      <c r="E12" s="41" t="s">
        <v>873</v>
      </c>
      <c r="F12" s="19"/>
      <c r="G12" s="45">
        <v>5</v>
      </c>
      <c r="H12" s="23"/>
    </row>
    <row r="13" spans="1:9" ht="30" customHeight="1" x14ac:dyDescent="0.3">
      <c r="A13" s="57"/>
      <c r="B13" s="66"/>
      <c r="C13" s="17">
        <v>5</v>
      </c>
      <c r="D13" s="22" t="s">
        <v>153</v>
      </c>
      <c r="E13" s="41" t="s">
        <v>874</v>
      </c>
      <c r="F13" s="19"/>
      <c r="G13" s="45">
        <v>5</v>
      </c>
      <c r="H13" s="23"/>
    </row>
    <row r="14" spans="1:9" ht="54" customHeight="1" x14ac:dyDescent="0.3">
      <c r="A14" s="57"/>
      <c r="B14" s="66"/>
      <c r="C14" s="17">
        <v>5</v>
      </c>
      <c r="D14" s="22" t="s">
        <v>875</v>
      </c>
      <c r="E14" s="41" t="s">
        <v>876</v>
      </c>
      <c r="F14" s="19"/>
      <c r="G14" s="45">
        <v>5</v>
      </c>
      <c r="H14" s="23"/>
    </row>
    <row r="15" spans="1:9" ht="34.5" customHeight="1" x14ac:dyDescent="0.3">
      <c r="A15" s="57"/>
      <c r="B15" s="66"/>
      <c r="C15" s="17">
        <v>5</v>
      </c>
      <c r="D15" s="22" t="s">
        <v>877</v>
      </c>
      <c r="E15" s="41" t="s">
        <v>878</v>
      </c>
      <c r="F15" s="19"/>
      <c r="G15" s="45">
        <v>5</v>
      </c>
      <c r="H15" s="23"/>
    </row>
    <row r="16" spans="1:9" ht="58.5" customHeight="1" x14ac:dyDescent="0.3">
      <c r="A16" s="57"/>
      <c r="B16" s="66"/>
      <c r="C16" s="17">
        <v>5</v>
      </c>
      <c r="D16" s="22" t="s">
        <v>879</v>
      </c>
      <c r="E16" s="41" t="s">
        <v>880</v>
      </c>
      <c r="F16" s="19"/>
      <c r="G16" s="45">
        <v>5</v>
      </c>
      <c r="H16" s="23"/>
    </row>
    <row r="17" spans="1:8" ht="32.25" customHeight="1" x14ac:dyDescent="0.3">
      <c r="A17" s="57"/>
      <c r="B17" s="66"/>
      <c r="C17" s="17">
        <v>5</v>
      </c>
      <c r="D17" s="22" t="s">
        <v>881</v>
      </c>
      <c r="E17" s="41" t="s">
        <v>882</v>
      </c>
      <c r="F17" s="19"/>
      <c r="G17" s="45">
        <v>5</v>
      </c>
      <c r="H17" s="23"/>
    </row>
    <row r="18" spans="1:8" ht="54" customHeight="1" x14ac:dyDescent="0.3">
      <c r="A18" s="57"/>
      <c r="B18" s="66"/>
      <c r="C18" s="17">
        <v>5</v>
      </c>
      <c r="D18" s="22" t="s">
        <v>883</v>
      </c>
      <c r="E18" s="41" t="s">
        <v>884</v>
      </c>
      <c r="F18" s="19"/>
      <c r="G18" s="45">
        <v>5</v>
      </c>
      <c r="H18" s="23"/>
    </row>
    <row r="19" spans="1:8" ht="33" customHeight="1" x14ac:dyDescent="0.3">
      <c r="A19" s="57"/>
      <c r="B19" s="66"/>
      <c r="C19" s="17">
        <v>5</v>
      </c>
      <c r="D19" s="22" t="s">
        <v>885</v>
      </c>
      <c r="E19" s="41" t="s">
        <v>886</v>
      </c>
      <c r="F19" s="19"/>
      <c r="G19" s="45">
        <v>5</v>
      </c>
      <c r="H19" s="23"/>
    </row>
    <row r="20" spans="1:8" ht="32.25" customHeight="1" x14ac:dyDescent="0.3">
      <c r="A20" s="57"/>
      <c r="B20" s="66"/>
      <c r="C20" s="17">
        <v>5</v>
      </c>
      <c r="D20" s="22" t="s">
        <v>887</v>
      </c>
      <c r="E20" s="41" t="s">
        <v>635</v>
      </c>
      <c r="F20" s="19"/>
      <c r="G20" s="45">
        <v>5</v>
      </c>
      <c r="H20" s="23"/>
    </row>
    <row r="21" spans="1:8" ht="42.75" customHeight="1" x14ac:dyDescent="0.3">
      <c r="A21" s="57"/>
      <c r="B21" s="66"/>
      <c r="C21" s="17">
        <v>5</v>
      </c>
      <c r="D21" s="22" t="s">
        <v>888</v>
      </c>
      <c r="E21" s="41" t="s">
        <v>889</v>
      </c>
      <c r="F21" s="19"/>
      <c r="G21" s="45">
        <v>5</v>
      </c>
      <c r="H21" s="23"/>
    </row>
    <row r="22" spans="1:8" ht="30.75" customHeight="1" x14ac:dyDescent="0.3">
      <c r="A22" s="57"/>
      <c r="B22" s="66"/>
      <c r="C22" s="17">
        <v>5</v>
      </c>
      <c r="D22" s="22" t="s">
        <v>890</v>
      </c>
      <c r="E22" s="41" t="s">
        <v>891</v>
      </c>
      <c r="F22" s="19"/>
      <c r="G22" s="45">
        <v>5</v>
      </c>
      <c r="H22" s="23"/>
    </row>
    <row r="23" spans="1:8" ht="30.75" customHeight="1" x14ac:dyDescent="0.3">
      <c r="A23" s="57"/>
      <c r="B23" s="66"/>
      <c r="C23" s="17">
        <v>5</v>
      </c>
      <c r="D23" s="22" t="s">
        <v>208</v>
      </c>
      <c r="E23" s="41" t="s">
        <v>644</v>
      </c>
      <c r="F23" s="19"/>
      <c r="G23" s="45">
        <v>5</v>
      </c>
      <c r="H23" s="23"/>
    </row>
    <row r="24" spans="1:8" ht="42.75" customHeight="1" x14ac:dyDescent="0.3">
      <c r="A24" s="57"/>
      <c r="B24" s="66"/>
      <c r="C24" s="17">
        <v>5</v>
      </c>
      <c r="D24" s="22" t="s">
        <v>892</v>
      </c>
      <c r="E24" s="41" t="s">
        <v>768</v>
      </c>
      <c r="F24" s="19"/>
      <c r="G24" s="45">
        <v>5</v>
      </c>
      <c r="H24" s="23"/>
    </row>
    <row r="25" spans="1:8" ht="32.25" customHeight="1" x14ac:dyDescent="0.3">
      <c r="A25" s="57"/>
      <c r="B25" s="66"/>
      <c r="C25" s="17">
        <v>5</v>
      </c>
      <c r="D25" s="22" t="s">
        <v>893</v>
      </c>
      <c r="E25" s="41" t="s">
        <v>894</v>
      </c>
      <c r="F25" s="19"/>
      <c r="G25" s="45">
        <v>5</v>
      </c>
      <c r="H25" s="23"/>
    </row>
    <row r="26" spans="1:8" ht="21.75" customHeight="1" x14ac:dyDescent="0.3">
      <c r="A26" s="57"/>
      <c r="B26" s="66"/>
      <c r="C26" s="17">
        <v>5</v>
      </c>
      <c r="D26" s="22" t="s">
        <v>571</v>
      </c>
      <c r="E26" s="41" t="s">
        <v>572</v>
      </c>
      <c r="F26" s="19"/>
      <c r="G26" s="45">
        <v>5</v>
      </c>
      <c r="H26" s="23"/>
    </row>
    <row r="27" spans="1:8" ht="68.25" customHeight="1" x14ac:dyDescent="0.3">
      <c r="A27" s="57"/>
      <c r="B27" s="66"/>
      <c r="C27" s="17">
        <v>5</v>
      </c>
      <c r="D27" s="22" t="s">
        <v>573</v>
      </c>
      <c r="E27" s="41" t="s">
        <v>895</v>
      </c>
      <c r="F27" s="19"/>
      <c r="G27" s="45">
        <v>5</v>
      </c>
      <c r="H27" s="23"/>
    </row>
    <row r="28" spans="1:8" ht="43.5" customHeight="1" x14ac:dyDescent="0.3">
      <c r="A28" s="57"/>
      <c r="B28" s="66"/>
      <c r="C28" s="17">
        <v>5</v>
      </c>
      <c r="D28" s="22" t="s">
        <v>896</v>
      </c>
      <c r="E28" s="41" t="s">
        <v>897</v>
      </c>
      <c r="F28" s="19"/>
      <c r="G28" s="45">
        <v>5</v>
      </c>
      <c r="H28" s="23"/>
    </row>
    <row r="29" spans="1:8" ht="22.8" x14ac:dyDescent="0.3">
      <c r="A29" s="57"/>
      <c r="B29" s="66"/>
      <c r="C29" s="17">
        <v>5</v>
      </c>
      <c r="D29" s="22" t="s">
        <v>898</v>
      </c>
      <c r="E29" s="41" t="s">
        <v>899</v>
      </c>
      <c r="F29" s="19"/>
      <c r="G29" s="45">
        <v>5</v>
      </c>
      <c r="H29" s="23"/>
    </row>
    <row r="30" spans="1:8" ht="26.25" customHeight="1" x14ac:dyDescent="0.3">
      <c r="A30" s="57"/>
      <c r="B30" s="66" t="s">
        <v>1397</v>
      </c>
      <c r="C30" s="17">
        <v>5</v>
      </c>
      <c r="D30" s="18" t="s">
        <v>900</v>
      </c>
      <c r="E30" s="41" t="s">
        <v>901</v>
      </c>
      <c r="F30" s="19"/>
      <c r="G30" s="45">
        <v>5</v>
      </c>
      <c r="H30" s="20"/>
    </row>
    <row r="31" spans="1:8" ht="111" customHeight="1" x14ac:dyDescent="0.3">
      <c r="A31" s="57"/>
      <c r="B31" s="66"/>
      <c r="C31" s="17">
        <v>5</v>
      </c>
      <c r="D31" s="22" t="s">
        <v>902</v>
      </c>
      <c r="E31" s="41" t="s">
        <v>903</v>
      </c>
      <c r="F31" s="19"/>
      <c r="G31" s="45">
        <v>5</v>
      </c>
      <c r="H31" s="23"/>
    </row>
    <row r="32" spans="1:8" ht="23.25" customHeight="1" x14ac:dyDescent="0.3">
      <c r="A32" s="57"/>
      <c r="B32" s="66"/>
      <c r="C32" s="17">
        <v>5</v>
      </c>
      <c r="D32" s="22" t="s">
        <v>328</v>
      </c>
      <c r="E32" s="18" t="s">
        <v>350</v>
      </c>
      <c r="F32" s="42"/>
      <c r="G32" s="45">
        <v>5</v>
      </c>
      <c r="H32" s="23"/>
    </row>
    <row r="33" spans="1:8" ht="31.5" customHeight="1" x14ac:dyDescent="0.3">
      <c r="A33" s="57"/>
      <c r="B33" s="66"/>
      <c r="C33" s="17">
        <v>5</v>
      </c>
      <c r="D33" s="22" t="s">
        <v>351</v>
      </c>
      <c r="E33" s="18" t="s">
        <v>352</v>
      </c>
      <c r="F33" s="42"/>
      <c r="G33" s="45">
        <v>5</v>
      </c>
      <c r="H33" s="23"/>
    </row>
    <row r="34" spans="1:8" ht="42.75" customHeight="1" x14ac:dyDescent="0.3">
      <c r="A34" s="57"/>
      <c r="B34" s="66"/>
      <c r="C34" s="17">
        <v>5</v>
      </c>
      <c r="D34" s="22" t="s">
        <v>904</v>
      </c>
      <c r="E34" s="18" t="s">
        <v>905</v>
      </c>
      <c r="F34" s="42"/>
      <c r="G34" s="45">
        <v>5</v>
      </c>
      <c r="H34" s="23"/>
    </row>
    <row r="35" spans="1:8" ht="30.75" customHeight="1" x14ac:dyDescent="0.3">
      <c r="A35" s="57"/>
      <c r="B35" s="66"/>
      <c r="C35" s="17">
        <v>5</v>
      </c>
      <c r="D35" s="22" t="s">
        <v>906</v>
      </c>
      <c r="E35" s="18" t="s">
        <v>907</v>
      </c>
      <c r="F35" s="42"/>
      <c r="G35" s="45">
        <v>5</v>
      </c>
      <c r="H35" s="23"/>
    </row>
    <row r="36" spans="1:8" ht="30.75" customHeight="1" x14ac:dyDescent="0.3">
      <c r="A36" s="57"/>
      <c r="B36" s="66"/>
      <c r="C36" s="17">
        <v>5</v>
      </c>
      <c r="D36" s="22" t="s">
        <v>908</v>
      </c>
      <c r="E36" s="18" t="s">
        <v>909</v>
      </c>
      <c r="F36" s="42"/>
      <c r="G36" s="45">
        <v>5</v>
      </c>
      <c r="H36" s="23"/>
    </row>
    <row r="37" spans="1:8" ht="21" customHeight="1" x14ac:dyDescent="0.3">
      <c r="A37" s="57"/>
      <c r="B37" s="66"/>
      <c r="C37" s="17">
        <v>5</v>
      </c>
      <c r="D37" s="22" t="s">
        <v>850</v>
      </c>
      <c r="E37" s="18" t="s">
        <v>910</v>
      </c>
      <c r="F37" s="42"/>
      <c r="G37" s="45">
        <v>5</v>
      </c>
      <c r="H37" s="23"/>
    </row>
    <row r="38" spans="1:8" ht="30.75" customHeight="1" x14ac:dyDescent="0.3">
      <c r="A38" s="57"/>
      <c r="B38" s="66"/>
      <c r="C38" s="17">
        <v>5</v>
      </c>
      <c r="D38" s="22" t="s">
        <v>852</v>
      </c>
      <c r="E38" s="18" t="s">
        <v>853</v>
      </c>
      <c r="F38" s="42"/>
      <c r="G38" s="45">
        <v>5</v>
      </c>
      <c r="H38" s="23"/>
    </row>
    <row r="39" spans="1:8" ht="35.25" customHeight="1" x14ac:dyDescent="0.3">
      <c r="A39" s="57"/>
      <c r="B39" s="66"/>
      <c r="C39" s="17">
        <v>5</v>
      </c>
      <c r="D39" s="22" t="s">
        <v>854</v>
      </c>
      <c r="E39" s="18" t="s">
        <v>855</v>
      </c>
      <c r="F39" s="42"/>
      <c r="G39" s="45">
        <v>5</v>
      </c>
      <c r="H39" s="23"/>
    </row>
    <row r="40" spans="1:8" ht="102.6" x14ac:dyDescent="0.3">
      <c r="A40" s="57"/>
      <c r="B40" s="66"/>
      <c r="C40" s="17">
        <v>5</v>
      </c>
      <c r="D40" s="22" t="s">
        <v>911</v>
      </c>
      <c r="E40" s="18" t="s">
        <v>912</v>
      </c>
      <c r="F40" s="42"/>
      <c r="G40" s="45">
        <v>5</v>
      </c>
      <c r="H40" s="23"/>
    </row>
    <row r="41" spans="1:8" ht="56.25" customHeight="1" x14ac:dyDescent="0.3">
      <c r="A41" s="57"/>
      <c r="B41" s="66"/>
      <c r="C41" s="17">
        <v>5</v>
      </c>
      <c r="D41" s="22" t="s">
        <v>914</v>
      </c>
      <c r="E41" s="18" t="s">
        <v>913</v>
      </c>
      <c r="F41" s="42"/>
      <c r="G41" s="45">
        <v>5</v>
      </c>
      <c r="H41" s="23"/>
    </row>
    <row r="42" spans="1:8" ht="42" customHeight="1" x14ac:dyDescent="0.3">
      <c r="A42" s="57"/>
      <c r="B42" s="66"/>
      <c r="C42" s="17">
        <v>5</v>
      </c>
      <c r="D42" s="22" t="s">
        <v>915</v>
      </c>
      <c r="E42" s="18" t="s">
        <v>916</v>
      </c>
      <c r="F42" s="42"/>
      <c r="G42" s="45">
        <v>5</v>
      </c>
      <c r="H42" s="23"/>
    </row>
    <row r="43" spans="1:8" ht="42" customHeight="1" x14ac:dyDescent="0.3">
      <c r="A43" s="57"/>
      <c r="B43" s="66"/>
      <c r="C43" s="17">
        <v>5</v>
      </c>
      <c r="D43" s="22" t="s">
        <v>917</v>
      </c>
      <c r="E43" s="18" t="s">
        <v>918</v>
      </c>
      <c r="F43" s="42"/>
      <c r="G43" s="45">
        <v>5</v>
      </c>
      <c r="H43" s="23"/>
    </row>
    <row r="44" spans="1:8" ht="42.75" customHeight="1" x14ac:dyDescent="0.3">
      <c r="A44" s="57"/>
      <c r="B44" s="66"/>
      <c r="C44" s="17">
        <v>5</v>
      </c>
      <c r="D44" s="22" t="s">
        <v>919</v>
      </c>
      <c r="E44" s="18" t="s">
        <v>920</v>
      </c>
      <c r="F44" s="42"/>
      <c r="G44" s="45">
        <v>5</v>
      </c>
      <c r="H44" s="23"/>
    </row>
    <row r="45" spans="1:8" ht="33" customHeight="1" x14ac:dyDescent="0.3">
      <c r="A45" s="57"/>
      <c r="B45" s="66"/>
      <c r="C45" s="17">
        <v>5</v>
      </c>
      <c r="D45" s="22" t="s">
        <v>921</v>
      </c>
      <c r="E45" s="18" t="s">
        <v>786</v>
      </c>
      <c r="F45" s="42"/>
      <c r="G45" s="45">
        <v>5</v>
      </c>
      <c r="H45" s="23"/>
    </row>
    <row r="46" spans="1:8" ht="41.25" customHeight="1" x14ac:dyDescent="0.3">
      <c r="A46" s="57"/>
      <c r="B46" s="66"/>
      <c r="C46" s="17">
        <v>5</v>
      </c>
      <c r="D46" s="22" t="s">
        <v>922</v>
      </c>
      <c r="E46" s="18" t="s">
        <v>923</v>
      </c>
      <c r="F46" s="42"/>
      <c r="G46" s="45">
        <v>5</v>
      </c>
      <c r="H46" s="23"/>
    </row>
    <row r="47" spans="1:8" ht="78" customHeight="1" x14ac:dyDescent="0.3">
      <c r="A47" s="57"/>
      <c r="B47" s="66"/>
      <c r="C47" s="17">
        <v>5</v>
      </c>
      <c r="D47" s="22" t="s">
        <v>924</v>
      </c>
      <c r="E47" s="18" t="s">
        <v>925</v>
      </c>
      <c r="F47" s="42"/>
      <c r="G47" s="45">
        <v>5</v>
      </c>
      <c r="H47" s="23"/>
    </row>
    <row r="48" spans="1:8" ht="45" customHeight="1" x14ac:dyDescent="0.3">
      <c r="A48" s="57"/>
      <c r="B48" s="66"/>
      <c r="C48" s="17">
        <v>5</v>
      </c>
      <c r="D48" s="22" t="s">
        <v>926</v>
      </c>
      <c r="E48" s="18" t="s">
        <v>927</v>
      </c>
      <c r="F48" s="42"/>
      <c r="G48" s="45">
        <v>5</v>
      </c>
      <c r="H48" s="23"/>
    </row>
    <row r="49" spans="1:8" ht="44.25" customHeight="1" x14ac:dyDescent="0.3">
      <c r="A49" s="57"/>
      <c r="B49" s="66"/>
      <c r="C49" s="17">
        <v>5</v>
      </c>
      <c r="D49" s="22" t="s">
        <v>928</v>
      </c>
      <c r="E49" s="18" t="s">
        <v>929</v>
      </c>
      <c r="F49" s="42"/>
      <c r="G49" s="45">
        <v>5</v>
      </c>
      <c r="H49" s="23"/>
    </row>
    <row r="50" spans="1:8" ht="31.5" customHeight="1" x14ac:dyDescent="0.3">
      <c r="A50" s="57"/>
      <c r="B50" s="66"/>
      <c r="C50" s="17">
        <v>5</v>
      </c>
      <c r="D50" s="22" t="s">
        <v>930</v>
      </c>
      <c r="E50" s="18" t="s">
        <v>931</v>
      </c>
      <c r="F50" s="42"/>
      <c r="G50" s="45">
        <v>5</v>
      </c>
      <c r="H50" s="23"/>
    </row>
    <row r="51" spans="1:8" ht="30" customHeight="1" x14ac:dyDescent="0.3">
      <c r="A51" s="57"/>
      <c r="B51" s="66"/>
      <c r="C51" s="17">
        <v>5</v>
      </c>
      <c r="D51" s="22" t="s">
        <v>932</v>
      </c>
      <c r="E51" s="18" t="s">
        <v>933</v>
      </c>
      <c r="F51" s="42"/>
      <c r="G51" s="45">
        <v>5</v>
      </c>
      <c r="H51" s="23"/>
    </row>
    <row r="52" spans="1:8" ht="30.75" customHeight="1" x14ac:dyDescent="0.3">
      <c r="A52" s="57"/>
      <c r="B52" s="66"/>
      <c r="C52" s="17">
        <v>5</v>
      </c>
      <c r="D52" s="22" t="s">
        <v>934</v>
      </c>
      <c r="E52" s="18" t="s">
        <v>935</v>
      </c>
      <c r="F52" s="42"/>
      <c r="G52" s="45">
        <v>5</v>
      </c>
      <c r="H52" s="23"/>
    </row>
    <row r="53" spans="1:8" ht="102.6" x14ac:dyDescent="0.3">
      <c r="A53" s="57"/>
      <c r="B53" s="66"/>
      <c r="C53" s="17">
        <v>5</v>
      </c>
      <c r="D53" s="22" t="s">
        <v>936</v>
      </c>
      <c r="E53" s="18" t="s">
        <v>937</v>
      </c>
      <c r="F53" s="42"/>
      <c r="G53" s="45">
        <v>5</v>
      </c>
      <c r="H53" s="23"/>
    </row>
    <row r="54" spans="1:8" ht="44.25" customHeight="1" x14ac:dyDescent="0.3">
      <c r="A54" s="57"/>
      <c r="B54" s="66"/>
      <c r="C54" s="17">
        <v>5</v>
      </c>
      <c r="D54" s="22" t="s">
        <v>938</v>
      </c>
      <c r="E54" s="18" t="s">
        <v>939</v>
      </c>
      <c r="F54" s="42"/>
      <c r="G54" s="45">
        <v>5</v>
      </c>
      <c r="H54" s="23"/>
    </row>
    <row r="55" spans="1:8" ht="31.5" customHeight="1" x14ac:dyDescent="0.3">
      <c r="A55" s="57"/>
      <c r="B55" s="66"/>
      <c r="C55" s="17">
        <v>5</v>
      </c>
      <c r="D55" s="22" t="s">
        <v>940</v>
      </c>
      <c r="E55" s="18" t="s">
        <v>941</v>
      </c>
      <c r="F55" s="42"/>
      <c r="G55" s="45">
        <v>5</v>
      </c>
      <c r="H55" s="23"/>
    </row>
    <row r="56" spans="1:8" ht="90.75" customHeight="1" x14ac:dyDescent="0.3">
      <c r="A56" s="57"/>
      <c r="B56" s="66"/>
      <c r="C56" s="17">
        <v>5</v>
      </c>
      <c r="D56" s="22" t="s">
        <v>942</v>
      </c>
      <c r="E56" s="18" t="s">
        <v>943</v>
      </c>
      <c r="F56" s="42"/>
      <c r="G56" s="45">
        <v>5</v>
      </c>
      <c r="H56" s="23"/>
    </row>
    <row r="57" spans="1:8" ht="31.5" customHeight="1" x14ac:dyDescent="0.3">
      <c r="A57" s="57"/>
      <c r="B57" s="66"/>
      <c r="C57" s="17">
        <v>5</v>
      </c>
      <c r="D57" s="22" t="s">
        <v>944</v>
      </c>
      <c r="E57" s="18" t="s">
        <v>945</v>
      </c>
      <c r="F57" s="42"/>
      <c r="G57" s="45">
        <v>5</v>
      </c>
      <c r="H57" s="23"/>
    </row>
    <row r="58" spans="1:8" ht="42" customHeight="1" x14ac:dyDescent="0.3">
      <c r="A58" s="57"/>
      <c r="B58" s="66"/>
      <c r="C58" s="17">
        <v>5</v>
      </c>
      <c r="D58" s="22" t="s">
        <v>946</v>
      </c>
      <c r="E58" s="18" t="s">
        <v>947</v>
      </c>
      <c r="F58" s="42"/>
      <c r="G58" s="45">
        <v>5</v>
      </c>
      <c r="H58" s="23"/>
    </row>
    <row r="59" spans="1:8" ht="30.75" customHeight="1" x14ac:dyDescent="0.3">
      <c r="A59" s="57"/>
      <c r="B59" s="66"/>
      <c r="C59" s="47">
        <v>5</v>
      </c>
      <c r="D59" s="48" t="s">
        <v>336</v>
      </c>
      <c r="E59" s="18" t="s">
        <v>948</v>
      </c>
      <c r="F59" s="42"/>
      <c r="G59" s="45">
        <v>5</v>
      </c>
      <c r="H59" s="23"/>
    </row>
    <row r="60" spans="1:8" s="50" customFormat="1" ht="31.5" customHeight="1" x14ac:dyDescent="0.3">
      <c r="A60" s="57"/>
      <c r="B60" s="66"/>
      <c r="C60" s="46">
        <v>5</v>
      </c>
      <c r="D60" s="18" t="s">
        <v>949</v>
      </c>
      <c r="E60" s="18" t="s">
        <v>950</v>
      </c>
      <c r="F60" s="42"/>
      <c r="G60" s="45">
        <v>5</v>
      </c>
      <c r="H60" s="51"/>
    </row>
    <row r="61" spans="1:8" ht="112.8" customHeight="1" x14ac:dyDescent="0.3">
      <c r="A61" s="57"/>
      <c r="B61" s="66" t="s">
        <v>951</v>
      </c>
      <c r="C61" s="49">
        <v>5</v>
      </c>
      <c r="D61" s="22" t="s">
        <v>952</v>
      </c>
      <c r="E61" s="18" t="s">
        <v>953</v>
      </c>
      <c r="F61" s="42"/>
      <c r="G61" s="45">
        <v>5</v>
      </c>
      <c r="H61" s="23"/>
    </row>
    <row r="62" spans="1:8" ht="53.25" customHeight="1" x14ac:dyDescent="0.3">
      <c r="A62" s="57"/>
      <c r="B62" s="66"/>
      <c r="C62" s="17">
        <v>5</v>
      </c>
      <c r="D62" s="22" t="s">
        <v>954</v>
      </c>
      <c r="E62" s="18" t="s">
        <v>955</v>
      </c>
      <c r="F62" s="42"/>
      <c r="G62" s="45">
        <v>5</v>
      </c>
      <c r="H62" s="23"/>
    </row>
    <row r="63" spans="1:8" ht="22.8" x14ac:dyDescent="0.3">
      <c r="A63" s="57"/>
      <c r="B63" s="66"/>
      <c r="C63" s="17">
        <v>5</v>
      </c>
      <c r="D63" s="22" t="s">
        <v>956</v>
      </c>
      <c r="E63" s="18" t="s">
        <v>957</v>
      </c>
      <c r="F63" s="42"/>
      <c r="G63" s="45">
        <v>5</v>
      </c>
      <c r="H63" s="23"/>
    </row>
    <row r="64" spans="1:8" ht="54" customHeight="1" x14ac:dyDescent="0.3">
      <c r="A64" s="57"/>
      <c r="B64" s="66"/>
      <c r="C64" s="17">
        <v>5</v>
      </c>
      <c r="D64" s="22" t="s">
        <v>958</v>
      </c>
      <c r="E64" s="18" t="s">
        <v>784</v>
      </c>
      <c r="F64" s="42"/>
      <c r="G64" s="45">
        <v>5</v>
      </c>
      <c r="H64" s="23"/>
    </row>
    <row r="65" spans="1:8" ht="42" customHeight="1" x14ac:dyDescent="0.3">
      <c r="A65" s="57"/>
      <c r="B65" s="66"/>
      <c r="C65" s="17">
        <v>5</v>
      </c>
      <c r="D65" s="22" t="s">
        <v>959</v>
      </c>
      <c r="E65" s="18" t="s">
        <v>960</v>
      </c>
      <c r="F65" s="42"/>
      <c r="G65" s="45">
        <v>5</v>
      </c>
      <c r="H65" s="23"/>
    </row>
    <row r="66" spans="1:8" ht="42.75" customHeight="1" x14ac:dyDescent="0.3">
      <c r="A66" s="57"/>
      <c r="B66" s="66"/>
      <c r="C66" s="17">
        <v>5</v>
      </c>
      <c r="D66" s="22" t="s">
        <v>961</v>
      </c>
      <c r="E66" s="18" t="s">
        <v>962</v>
      </c>
      <c r="F66" s="42"/>
      <c r="G66" s="45">
        <v>5</v>
      </c>
      <c r="H66" s="23"/>
    </row>
    <row r="67" spans="1:8" ht="34.200000000000003" x14ac:dyDescent="0.3">
      <c r="A67" s="57"/>
      <c r="B67" s="66"/>
      <c r="C67" s="17">
        <v>5</v>
      </c>
      <c r="D67" s="22" t="s">
        <v>963</v>
      </c>
      <c r="E67" s="18" t="s">
        <v>964</v>
      </c>
      <c r="F67" s="42"/>
      <c r="G67" s="45">
        <v>5</v>
      </c>
      <c r="H67" s="23"/>
    </row>
    <row r="68" spans="1:8" ht="75.75" customHeight="1" x14ac:dyDescent="0.3">
      <c r="A68" s="57"/>
      <c r="B68" s="66"/>
      <c r="C68" s="17">
        <v>5</v>
      </c>
      <c r="D68" s="22" t="s">
        <v>803</v>
      </c>
      <c r="E68" s="18" t="s">
        <v>804</v>
      </c>
      <c r="F68" s="42"/>
      <c r="G68" s="45">
        <v>5</v>
      </c>
      <c r="H68" s="23"/>
    </row>
    <row r="69" spans="1:8" ht="44.25" customHeight="1" x14ac:dyDescent="0.3">
      <c r="A69" s="57"/>
      <c r="B69" s="66"/>
      <c r="C69" s="17">
        <v>5</v>
      </c>
      <c r="D69" s="22" t="s">
        <v>965</v>
      </c>
      <c r="E69" s="18" t="s">
        <v>966</v>
      </c>
      <c r="F69" s="42"/>
      <c r="G69" s="45">
        <v>5</v>
      </c>
      <c r="H69" s="23"/>
    </row>
    <row r="70" spans="1:8" ht="41.25" customHeight="1" x14ac:dyDescent="0.3">
      <c r="A70" s="57"/>
      <c r="B70" s="66"/>
      <c r="C70" s="17">
        <v>5</v>
      </c>
      <c r="D70" s="22" t="s">
        <v>260</v>
      </c>
      <c r="E70" s="18" t="s">
        <v>679</v>
      </c>
      <c r="F70" s="42"/>
      <c r="G70" s="45">
        <v>5</v>
      </c>
      <c r="H70" s="23"/>
    </row>
    <row r="71" spans="1:8" ht="22.5" customHeight="1" x14ac:dyDescent="0.3">
      <c r="A71" s="57"/>
      <c r="B71" s="66"/>
      <c r="C71" s="17">
        <v>5</v>
      </c>
      <c r="D71" s="22" t="s">
        <v>967</v>
      </c>
      <c r="E71" s="18" t="s">
        <v>968</v>
      </c>
      <c r="F71" s="42"/>
      <c r="G71" s="45">
        <v>5</v>
      </c>
      <c r="H71" s="23"/>
    </row>
    <row r="72" spans="1:8" ht="22.5" customHeight="1" x14ac:dyDescent="0.3">
      <c r="A72" s="57"/>
      <c r="B72" s="66"/>
      <c r="C72" s="17">
        <v>5</v>
      </c>
      <c r="D72" s="22" t="s">
        <v>681</v>
      </c>
      <c r="E72" s="18" t="s">
        <v>682</v>
      </c>
      <c r="F72" s="42"/>
      <c r="G72" s="45">
        <v>5</v>
      </c>
      <c r="H72" s="23"/>
    </row>
    <row r="73" spans="1:8" ht="33" customHeight="1" x14ac:dyDescent="0.3">
      <c r="A73" s="57"/>
      <c r="B73" s="66"/>
      <c r="C73" s="17">
        <v>5</v>
      </c>
      <c r="D73" s="22" t="s">
        <v>809</v>
      </c>
      <c r="E73" s="18" t="s">
        <v>810</v>
      </c>
      <c r="F73" s="42"/>
      <c r="G73" s="45">
        <v>5</v>
      </c>
      <c r="H73" s="23"/>
    </row>
    <row r="74" spans="1:8" ht="29.25" customHeight="1" x14ac:dyDescent="0.3">
      <c r="A74" s="57"/>
      <c r="B74" s="66"/>
      <c r="C74" s="17">
        <v>5</v>
      </c>
      <c r="D74" s="22" t="s">
        <v>684</v>
      </c>
      <c r="E74" s="18" t="s">
        <v>811</v>
      </c>
      <c r="F74" s="42"/>
      <c r="G74" s="45">
        <v>5</v>
      </c>
      <c r="H74" s="23"/>
    </row>
    <row r="75" spans="1:8" ht="67.5" customHeight="1" x14ac:dyDescent="0.3">
      <c r="A75" s="57"/>
      <c r="B75" s="66"/>
      <c r="C75" s="17">
        <v>5</v>
      </c>
      <c r="D75" s="22" t="s">
        <v>969</v>
      </c>
      <c r="E75" s="18" t="s">
        <v>970</v>
      </c>
      <c r="F75" s="42"/>
      <c r="G75" s="45">
        <v>5</v>
      </c>
      <c r="H75" s="23"/>
    </row>
    <row r="76" spans="1:8" ht="44.25" customHeight="1" x14ac:dyDescent="0.3">
      <c r="A76" s="57"/>
      <c r="B76" s="66"/>
      <c r="C76" s="17">
        <v>5</v>
      </c>
      <c r="D76" s="22" t="s">
        <v>971</v>
      </c>
      <c r="E76" s="18" t="s">
        <v>972</v>
      </c>
      <c r="F76" s="42"/>
      <c r="G76" s="45">
        <v>5</v>
      </c>
      <c r="H76" s="23"/>
    </row>
    <row r="77" spans="1:8" ht="31.5" customHeight="1" x14ac:dyDescent="0.3">
      <c r="A77" s="57"/>
      <c r="B77" s="66"/>
      <c r="C77" s="17">
        <v>5</v>
      </c>
      <c r="D77" s="22" t="s">
        <v>973</v>
      </c>
      <c r="E77" s="18" t="s">
        <v>816</v>
      </c>
      <c r="F77" s="42"/>
      <c r="G77" s="45">
        <v>5</v>
      </c>
      <c r="H77" s="23"/>
    </row>
    <row r="78" spans="1:8" ht="31.5" customHeight="1" x14ac:dyDescent="0.3">
      <c r="A78" s="57"/>
      <c r="B78" s="66"/>
      <c r="C78" s="17">
        <v>5</v>
      </c>
      <c r="D78" s="22" t="s">
        <v>974</v>
      </c>
      <c r="E78" s="18" t="s">
        <v>975</v>
      </c>
      <c r="F78" s="42"/>
      <c r="G78" s="45">
        <v>5</v>
      </c>
      <c r="H78" s="23"/>
    </row>
    <row r="79" spans="1:8" ht="33" customHeight="1" x14ac:dyDescent="0.3">
      <c r="A79" s="57"/>
      <c r="B79" s="66"/>
      <c r="C79" s="17">
        <v>5</v>
      </c>
      <c r="D79" s="22" t="s">
        <v>976</v>
      </c>
      <c r="E79" s="18" t="s">
        <v>977</v>
      </c>
      <c r="F79" s="42"/>
      <c r="G79" s="45">
        <v>5</v>
      </c>
      <c r="H79" s="23"/>
    </row>
    <row r="80" spans="1:8" ht="31.5" customHeight="1" x14ac:dyDescent="0.3">
      <c r="A80" s="57"/>
      <c r="B80" s="66"/>
      <c r="C80" s="17">
        <v>5</v>
      </c>
      <c r="D80" s="22" t="s">
        <v>978</v>
      </c>
      <c r="E80" s="18" t="s">
        <v>979</v>
      </c>
      <c r="F80" s="42"/>
      <c r="G80" s="45">
        <v>5</v>
      </c>
      <c r="H80" s="23"/>
    </row>
    <row r="81" spans="1:8" ht="33" customHeight="1" x14ac:dyDescent="0.3">
      <c r="A81" s="57"/>
      <c r="B81" s="66"/>
      <c r="C81" s="17">
        <v>5</v>
      </c>
      <c r="D81" s="22" t="s">
        <v>980</v>
      </c>
      <c r="E81" s="18" t="s">
        <v>981</v>
      </c>
      <c r="F81" s="42"/>
      <c r="G81" s="45">
        <v>5</v>
      </c>
      <c r="H81" s="23"/>
    </row>
    <row r="82" spans="1:8" ht="42.75" customHeight="1" x14ac:dyDescent="0.3">
      <c r="A82" s="57"/>
      <c r="B82" s="66"/>
      <c r="C82" s="17">
        <v>5</v>
      </c>
      <c r="D82" s="22" t="s">
        <v>307</v>
      </c>
      <c r="E82" s="18" t="s">
        <v>827</v>
      </c>
      <c r="F82" s="42"/>
      <c r="G82" s="45">
        <v>5</v>
      </c>
      <c r="H82" s="23"/>
    </row>
    <row r="83" spans="1:8" ht="40.5" customHeight="1" x14ac:dyDescent="0.3">
      <c r="A83" s="57"/>
      <c r="B83" s="66"/>
      <c r="C83" s="17">
        <v>5</v>
      </c>
      <c r="D83" s="22" t="s">
        <v>982</v>
      </c>
      <c r="E83" s="18" t="s">
        <v>983</v>
      </c>
      <c r="F83" s="42"/>
      <c r="G83" s="45">
        <v>5</v>
      </c>
      <c r="H83" s="23"/>
    </row>
    <row r="84" spans="1:8" ht="30" customHeight="1" x14ac:dyDescent="0.3">
      <c r="A84" s="57"/>
      <c r="B84" s="66"/>
      <c r="C84" s="17">
        <v>5</v>
      </c>
      <c r="D84" s="22" t="s">
        <v>984</v>
      </c>
      <c r="E84" s="18" t="s">
        <v>985</v>
      </c>
      <c r="F84" s="42"/>
      <c r="G84" s="45">
        <v>5</v>
      </c>
      <c r="H84" s="23"/>
    </row>
    <row r="85" spans="1:8" ht="30.75" customHeight="1" x14ac:dyDescent="0.3">
      <c r="A85" s="57"/>
      <c r="B85" s="66"/>
      <c r="C85" s="17">
        <v>5</v>
      </c>
      <c r="D85" s="22" t="s">
        <v>315</v>
      </c>
      <c r="E85" s="18" t="s">
        <v>986</v>
      </c>
      <c r="F85" s="42"/>
      <c r="G85" s="45">
        <v>5</v>
      </c>
      <c r="H85" s="23"/>
    </row>
    <row r="86" spans="1:8" ht="68.400000000000006" x14ac:dyDescent="0.3">
      <c r="A86" s="57"/>
      <c r="B86" s="66"/>
      <c r="C86" s="17">
        <v>5</v>
      </c>
      <c r="D86" s="22" t="s">
        <v>987</v>
      </c>
      <c r="E86" s="18" t="s">
        <v>988</v>
      </c>
      <c r="F86" s="42"/>
      <c r="G86" s="45">
        <v>5</v>
      </c>
      <c r="H86" s="23"/>
    </row>
    <row r="87" spans="1:8" ht="68.400000000000006" x14ac:dyDescent="0.3">
      <c r="A87" s="57"/>
      <c r="B87" s="66"/>
      <c r="C87" s="17">
        <v>5</v>
      </c>
      <c r="D87" s="22" t="s">
        <v>989</v>
      </c>
      <c r="E87" s="18" t="s">
        <v>990</v>
      </c>
      <c r="F87" s="42"/>
      <c r="G87" s="45">
        <v>5</v>
      </c>
      <c r="H87" s="23"/>
    </row>
    <row r="88" spans="1:8" ht="42.75" customHeight="1" x14ac:dyDescent="0.3">
      <c r="A88" s="57"/>
      <c r="B88" s="66"/>
      <c r="C88" s="17">
        <v>5</v>
      </c>
      <c r="D88" s="22" t="s">
        <v>369</v>
      </c>
      <c r="E88" s="18" t="s">
        <v>370</v>
      </c>
      <c r="F88" s="42"/>
      <c r="G88" s="45">
        <v>5</v>
      </c>
      <c r="H88" s="23"/>
    </row>
    <row r="89" spans="1:8" ht="42" customHeight="1" x14ac:dyDescent="0.3">
      <c r="A89" s="57"/>
      <c r="B89" s="66"/>
      <c r="C89" s="17">
        <v>5</v>
      </c>
      <c r="D89" s="22" t="s">
        <v>991</v>
      </c>
      <c r="E89" s="18" t="s">
        <v>992</v>
      </c>
      <c r="F89" s="42"/>
      <c r="G89" s="45">
        <v>5</v>
      </c>
      <c r="H89" s="23"/>
    </row>
    <row r="90" spans="1:8" ht="24" customHeight="1" x14ac:dyDescent="0.3">
      <c r="A90" s="57"/>
      <c r="B90" s="66"/>
      <c r="C90" s="17">
        <v>5</v>
      </c>
      <c r="D90" s="22" t="s">
        <v>339</v>
      </c>
      <c r="E90" s="18" t="s">
        <v>993</v>
      </c>
      <c r="F90" s="42"/>
      <c r="G90" s="45">
        <v>5</v>
      </c>
      <c r="H90" s="23"/>
    </row>
    <row r="91" spans="1:8" x14ac:dyDescent="0.3">
      <c r="A91" s="57"/>
      <c r="B91" s="66"/>
      <c r="C91" s="17">
        <v>5</v>
      </c>
      <c r="D91" s="22" t="s">
        <v>994</v>
      </c>
      <c r="E91" s="18" t="s">
        <v>995</v>
      </c>
      <c r="F91" s="42"/>
      <c r="G91" s="45">
        <v>5</v>
      </c>
      <c r="H91" s="23"/>
    </row>
    <row r="92" spans="1:8" ht="42.75" customHeight="1" x14ac:dyDescent="0.3">
      <c r="A92" s="57"/>
      <c r="B92" s="66"/>
      <c r="C92" s="17">
        <v>5</v>
      </c>
      <c r="D92" s="22" t="s">
        <v>996</v>
      </c>
      <c r="E92" s="18" t="s">
        <v>997</v>
      </c>
      <c r="F92" s="42"/>
      <c r="G92" s="45">
        <v>5</v>
      </c>
      <c r="H92" s="23"/>
    </row>
    <row r="93" spans="1:8" ht="30.75" customHeight="1" x14ac:dyDescent="0.3">
      <c r="A93" s="57"/>
      <c r="B93" s="66"/>
      <c r="C93" s="17">
        <v>5</v>
      </c>
      <c r="D93" s="22" t="s">
        <v>336</v>
      </c>
      <c r="E93" s="18" t="s">
        <v>998</v>
      </c>
      <c r="F93" s="42"/>
      <c r="G93" s="45">
        <v>5</v>
      </c>
      <c r="H93" s="23"/>
    </row>
    <row r="94" spans="1:8" ht="55.5" customHeight="1" x14ac:dyDescent="0.3">
      <c r="A94" s="57"/>
      <c r="B94" s="66"/>
      <c r="C94" s="17">
        <v>5</v>
      </c>
      <c r="D94" s="22" t="s">
        <v>999</v>
      </c>
      <c r="E94" s="18" t="s">
        <v>1000</v>
      </c>
      <c r="F94" s="42"/>
      <c r="G94" s="45">
        <v>5</v>
      </c>
      <c r="H94" s="23"/>
    </row>
    <row r="95" spans="1:8" ht="148.19999999999999" x14ac:dyDescent="0.3">
      <c r="A95" s="57"/>
      <c r="B95" s="66"/>
      <c r="C95" s="17">
        <v>5</v>
      </c>
      <c r="D95" s="22" t="s">
        <v>1001</v>
      </c>
      <c r="E95" s="18" t="s">
        <v>1002</v>
      </c>
      <c r="F95" s="42"/>
      <c r="G95" s="45">
        <v>5</v>
      </c>
      <c r="H95" s="23"/>
    </row>
    <row r="96" spans="1:8" ht="22.5" customHeight="1" x14ac:dyDescent="0.3">
      <c r="A96" s="57"/>
      <c r="B96" s="66"/>
      <c r="C96" s="17">
        <v>5</v>
      </c>
      <c r="D96" s="22" t="s">
        <v>1003</v>
      </c>
      <c r="E96" s="18" t="s">
        <v>350</v>
      </c>
      <c r="F96" s="42"/>
      <c r="G96" s="45">
        <v>5</v>
      </c>
      <c r="H96" s="23"/>
    </row>
    <row r="97" spans="1:8" ht="32.25" customHeight="1" x14ac:dyDescent="0.3">
      <c r="A97" s="57"/>
      <c r="B97" s="66"/>
      <c r="C97" s="17">
        <v>5</v>
      </c>
      <c r="D97" s="22" t="s">
        <v>1004</v>
      </c>
      <c r="E97" s="18" t="s">
        <v>352</v>
      </c>
      <c r="F97" s="42"/>
      <c r="G97" s="45">
        <v>5</v>
      </c>
      <c r="H97" s="23"/>
    </row>
    <row r="98" spans="1:8" ht="21.75" customHeight="1" x14ac:dyDescent="0.3">
      <c r="A98" s="57"/>
      <c r="B98" s="66"/>
      <c r="C98" s="17">
        <v>5</v>
      </c>
      <c r="D98" s="22" t="s">
        <v>1005</v>
      </c>
      <c r="E98" s="18" t="s">
        <v>1006</v>
      </c>
      <c r="F98" s="42"/>
      <c r="G98" s="45">
        <v>5</v>
      </c>
      <c r="H98" s="23"/>
    </row>
    <row r="99" spans="1:8" ht="29.25" customHeight="1" x14ac:dyDescent="0.3">
      <c r="A99" s="57"/>
      <c r="B99" s="66"/>
      <c r="C99" s="17">
        <v>5</v>
      </c>
      <c r="D99" s="22" t="s">
        <v>332</v>
      </c>
      <c r="E99" s="18" t="s">
        <v>333</v>
      </c>
      <c r="F99" s="42"/>
      <c r="G99" s="45">
        <v>5</v>
      </c>
      <c r="H99" s="23"/>
    </row>
    <row r="100" spans="1:8" ht="42.75" customHeight="1" x14ac:dyDescent="0.3">
      <c r="A100" s="57"/>
      <c r="B100" s="66"/>
      <c r="C100" s="17">
        <v>5</v>
      </c>
      <c r="D100" s="22" t="s">
        <v>1007</v>
      </c>
      <c r="E100" s="18" t="s">
        <v>356</v>
      </c>
      <c r="F100" s="42"/>
      <c r="G100" s="45">
        <v>5</v>
      </c>
      <c r="H100" s="23"/>
    </row>
    <row r="101" spans="1:8" ht="44.25" customHeight="1" x14ac:dyDescent="0.3">
      <c r="A101" s="57"/>
      <c r="B101" s="66"/>
      <c r="C101" s="17">
        <v>5</v>
      </c>
      <c r="D101" s="22" t="s">
        <v>1008</v>
      </c>
      <c r="E101" s="18" t="s">
        <v>1009</v>
      </c>
      <c r="F101" s="42"/>
      <c r="G101" s="45">
        <v>5</v>
      </c>
      <c r="H101" s="23"/>
    </row>
    <row r="102" spans="1:8" ht="42.75" customHeight="1" x14ac:dyDescent="0.3">
      <c r="A102" s="57"/>
      <c r="B102" s="66"/>
      <c r="C102" s="17">
        <v>5</v>
      </c>
      <c r="D102" s="22" t="s">
        <v>1010</v>
      </c>
      <c r="E102" s="18" t="s">
        <v>1011</v>
      </c>
      <c r="F102" s="42"/>
      <c r="G102" s="45">
        <v>5</v>
      </c>
      <c r="H102" s="23"/>
    </row>
    <row r="103" spans="1:8" ht="33.75" customHeight="1" x14ac:dyDescent="0.3">
      <c r="A103" s="58"/>
      <c r="B103" s="66"/>
      <c r="C103" s="17">
        <v>5</v>
      </c>
      <c r="D103" s="22" t="s">
        <v>1012</v>
      </c>
      <c r="E103" s="18" t="s">
        <v>1013</v>
      </c>
      <c r="F103" s="42"/>
      <c r="G103" s="45">
        <v>5</v>
      </c>
      <c r="H103" s="23"/>
    </row>
    <row r="104" spans="1:8" x14ac:dyDescent="0.3">
      <c r="B104" s="32" t="s">
        <v>7</v>
      </c>
      <c r="C104" s="33">
        <f>SUM(C4:C103)</f>
        <v>500</v>
      </c>
      <c r="G104" s="34">
        <f>SUM(G4:G103)</f>
        <v>500</v>
      </c>
    </row>
    <row r="106" spans="1:8" x14ac:dyDescent="0.3">
      <c r="C106" s="28">
        <f>SUM(C4:C105)</f>
        <v>1000</v>
      </c>
      <c r="F106" s="29" t="s">
        <v>6</v>
      </c>
      <c r="G106" s="53">
        <f>SUM(G104/C104)*100</f>
        <v>100</v>
      </c>
    </row>
  </sheetData>
  <mergeCells count="5">
    <mergeCell ref="D1:E1"/>
    <mergeCell ref="B4:B29"/>
    <mergeCell ref="A4:A103"/>
    <mergeCell ref="B30:B60"/>
    <mergeCell ref="B61:B103"/>
  </mergeCells>
  <conditionalFormatting sqref="G4:G103">
    <cfRule type="expression" dxfId="31" priority="14" stopIfTrue="1">
      <formula>AND(G4=0,N4="")</formula>
    </cfRule>
  </conditionalFormatting>
  <conditionalFormatting sqref="G4:G103">
    <cfRule type="dataBar" priority="12">
      <dataBar>
        <cfvo type="num" val="0"/>
        <cfvo type="num" val="5"/>
        <color rgb="FF92D050"/>
      </dataBar>
      <extLst>
        <ext xmlns:x14="http://schemas.microsoft.com/office/spreadsheetml/2009/9/main" uri="{B025F937-C7B1-47D3-B67F-A62EFF666E3E}">
          <x14:id>{5A5619B0-A0EE-4F5A-A304-84BC1A2AB306}</x14:id>
        </ext>
      </extLst>
    </cfRule>
    <cfRule type="dataBar" priority="13">
      <dataBar>
        <cfvo type="num" val="0"/>
        <cfvo type="num" val="5"/>
        <color theme="8"/>
      </dataBar>
      <extLst>
        <ext xmlns:x14="http://schemas.microsoft.com/office/spreadsheetml/2009/9/main" uri="{B025F937-C7B1-47D3-B67F-A62EFF666E3E}">
          <x14:id>{4F21C84C-73EE-466E-BE76-4D5916905895}</x14:id>
        </ext>
      </extLst>
    </cfRule>
  </conditionalFormatting>
  <conditionalFormatting sqref="G106">
    <cfRule type="expression" dxfId="30" priority="11" stopIfTrue="1">
      <formula>AND(G106=0,M106="")</formula>
    </cfRule>
  </conditionalFormatting>
  <conditionalFormatting sqref="G106">
    <cfRule type="dataBar" priority="9">
      <dataBar>
        <cfvo type="num" val="0"/>
        <cfvo type="num" val="5"/>
        <color rgb="FF92D050"/>
      </dataBar>
      <extLst>
        <ext xmlns:x14="http://schemas.microsoft.com/office/spreadsheetml/2009/9/main" uri="{B025F937-C7B1-47D3-B67F-A62EFF666E3E}">
          <x14:id>{C9CB71EA-5785-468E-B81C-9B11F0082D62}</x14:id>
        </ext>
      </extLst>
    </cfRule>
    <cfRule type="dataBar" priority="10">
      <dataBar>
        <cfvo type="num" val="0"/>
        <cfvo type="num" val="5"/>
        <color theme="8"/>
      </dataBar>
      <extLst>
        <ext xmlns:x14="http://schemas.microsoft.com/office/spreadsheetml/2009/9/main" uri="{B025F937-C7B1-47D3-B67F-A62EFF666E3E}">
          <x14:id>{84A1B2F1-A613-4ACE-AADD-D5E395E2BA05}</x14:id>
        </ext>
      </extLst>
    </cfRule>
  </conditionalFormatting>
  <conditionalFormatting sqref="C4:C29">
    <cfRule type="expression" dxfId="29" priority="15" stopIfTrue="1">
      <formula>AND(C4=0,K4="")</formula>
    </cfRule>
  </conditionalFormatting>
  <conditionalFormatting sqref="C61:C103">
    <cfRule type="expression" dxfId="28" priority="4" stopIfTrue="1">
      <formula>AND(C61=0,K61="")</formula>
    </cfRule>
  </conditionalFormatting>
  <conditionalFormatting sqref="C30:C60">
    <cfRule type="expression" dxfId="27" priority="8" stopIfTrue="1">
      <formula>AND(#REF!=0,#REF!="")</formula>
    </cfRule>
  </conditionalFormatting>
  <dataValidations count="3">
    <dataValidation type="list" allowBlank="1" showInputMessage="1" showErrorMessage="1" sqref="G4:G103" xr:uid="{36CE2C98-E7DC-4F54-AF3D-4E63FAC5497E}">
      <formula1>" ,0,1,2,3,4,5"</formula1>
    </dataValidation>
    <dataValidation type="list" allowBlank="1" showInputMessage="1" showErrorMessage="1" sqref="C4:C103" xr:uid="{7329860A-F11D-4A2A-B84F-357226C46736}">
      <formula1>" ,0,5"</formula1>
    </dataValidation>
    <dataValidation type="textLength" operator="lessThanOrEqual" allowBlank="1" showInputMessage="1" showErrorMessage="1" sqref="H5:H29 H31:H103" xr:uid="{82F39D75-E08B-4329-AAD8-9C82AB654080}">
      <formula1>100</formula1>
    </dataValidation>
  </dataValidations>
  <pageMargins left="0.7" right="0.7" top="0.75" bottom="0.75" header="0.3" footer="0.3"/>
  <pageSetup paperSize="9" orientation="portrait" horizontalDpi="300" verticalDpi="300" r:id="rId1"/>
  <ignoredErrors>
    <ignoredError sqref="G10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A5619B0-A0EE-4F5A-A304-84BC1A2AB306}">
            <x14:dataBar minLength="0" maxLength="100" gradient="0">
              <x14:cfvo type="num">
                <xm:f>0</xm:f>
              </x14:cfvo>
              <x14:cfvo type="num">
                <xm:f>5</xm:f>
              </x14:cfvo>
              <x14:negativeFillColor rgb="FFFF0000"/>
              <x14:axisColor rgb="FF000000"/>
            </x14:dataBar>
          </x14:cfRule>
          <x14:cfRule type="dataBar" id="{4F21C84C-73EE-466E-BE76-4D5916905895}">
            <x14:dataBar minLength="0" maxLength="100">
              <x14:cfvo type="num">
                <xm:f>0</xm:f>
              </x14:cfvo>
              <x14:cfvo type="num">
                <xm:f>5</xm:f>
              </x14:cfvo>
              <x14:negativeFillColor rgb="FFFF0000"/>
              <x14:axisColor rgb="FF000000"/>
            </x14:dataBar>
          </x14:cfRule>
          <xm:sqref>G4:G103</xm:sqref>
        </x14:conditionalFormatting>
        <x14:conditionalFormatting xmlns:xm="http://schemas.microsoft.com/office/excel/2006/main">
          <x14:cfRule type="dataBar" id="{C9CB71EA-5785-468E-B81C-9B11F0082D62}">
            <x14:dataBar minLength="0" maxLength="100" gradient="0">
              <x14:cfvo type="num">
                <xm:f>0</xm:f>
              </x14:cfvo>
              <x14:cfvo type="num">
                <xm:f>5</xm:f>
              </x14:cfvo>
              <x14:negativeFillColor rgb="FFFF0000"/>
              <x14:axisColor rgb="FF000000"/>
            </x14:dataBar>
          </x14:cfRule>
          <x14:cfRule type="dataBar" id="{84A1B2F1-A613-4ACE-AADD-D5E395E2BA05}">
            <x14:dataBar minLength="0" maxLength="100">
              <x14:cfvo type="num">
                <xm:f>0</xm:f>
              </x14:cfvo>
              <x14:cfvo type="num">
                <xm:f>5</xm:f>
              </x14:cfvo>
              <x14:negativeFillColor rgb="FFFF0000"/>
              <x14:axisColor rgb="FF000000"/>
            </x14:dataBar>
          </x14:cfRule>
          <xm:sqref>G106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53E5-DBB3-4CEA-90B1-1E2F15E54649}">
  <sheetPr>
    <tabColor rgb="FFFFFF00"/>
  </sheetPr>
  <dimension ref="A1:I21"/>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51" customHeight="1" x14ac:dyDescent="0.35">
      <c r="A1" s="1"/>
      <c r="B1" s="2" t="s">
        <v>1373</v>
      </c>
      <c r="C1" s="3"/>
      <c r="D1" s="64" t="s">
        <v>1395</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77.25" customHeight="1" x14ac:dyDescent="0.3">
      <c r="A4" s="67">
        <v>38</v>
      </c>
      <c r="B4" s="66" t="s">
        <v>1014</v>
      </c>
      <c r="C4" s="17">
        <v>5</v>
      </c>
      <c r="D4" s="18" t="s">
        <v>1015</v>
      </c>
      <c r="E4" s="18" t="s">
        <v>1016</v>
      </c>
      <c r="F4" s="42"/>
      <c r="G4" s="45">
        <v>5</v>
      </c>
      <c r="H4" s="20"/>
    </row>
    <row r="5" spans="1:9" ht="33" customHeight="1" x14ac:dyDescent="0.3">
      <c r="A5" s="67"/>
      <c r="B5" s="66"/>
      <c r="C5" s="17">
        <v>5</v>
      </c>
      <c r="D5" s="22" t="s">
        <v>1017</v>
      </c>
      <c r="E5" s="18" t="s">
        <v>1018</v>
      </c>
      <c r="F5" s="42"/>
      <c r="G5" s="45">
        <v>5</v>
      </c>
      <c r="H5" s="23"/>
    </row>
    <row r="6" spans="1:9" ht="31.5" customHeight="1" x14ac:dyDescent="0.3">
      <c r="A6" s="67"/>
      <c r="B6" s="66"/>
      <c r="C6" s="17">
        <v>5</v>
      </c>
      <c r="D6" s="22" t="s">
        <v>1019</v>
      </c>
      <c r="E6" s="18" t="s">
        <v>1020</v>
      </c>
      <c r="F6" s="42"/>
      <c r="G6" s="45">
        <v>5</v>
      </c>
      <c r="H6" s="23"/>
    </row>
    <row r="7" spans="1:9" ht="30.75" customHeight="1" x14ac:dyDescent="0.3">
      <c r="A7" s="67"/>
      <c r="B7" s="66"/>
      <c r="C7" s="17">
        <v>5</v>
      </c>
      <c r="D7" s="22" t="s">
        <v>1021</v>
      </c>
      <c r="E7" s="18" t="s">
        <v>1022</v>
      </c>
      <c r="F7" s="42"/>
      <c r="G7" s="45">
        <v>5</v>
      </c>
      <c r="H7" s="23"/>
    </row>
    <row r="8" spans="1:9" ht="31.5" customHeight="1" x14ac:dyDescent="0.3">
      <c r="A8" s="67"/>
      <c r="B8" s="66"/>
      <c r="C8" s="17">
        <v>5</v>
      </c>
      <c r="D8" s="22" t="s">
        <v>1023</v>
      </c>
      <c r="E8" s="18" t="s">
        <v>1024</v>
      </c>
      <c r="F8" s="42"/>
      <c r="G8" s="45">
        <v>5</v>
      </c>
      <c r="H8" s="23"/>
    </row>
    <row r="9" spans="1:9" ht="57" x14ac:dyDescent="0.3">
      <c r="A9" s="67"/>
      <c r="B9" s="66"/>
      <c r="C9" s="17">
        <v>5</v>
      </c>
      <c r="D9" s="22" t="s">
        <v>1025</v>
      </c>
      <c r="E9" s="18" t="s">
        <v>230</v>
      </c>
      <c r="F9" s="42"/>
      <c r="G9" s="45">
        <v>5</v>
      </c>
      <c r="H9" s="23"/>
    </row>
    <row r="10" spans="1:9" ht="30" customHeight="1" x14ac:dyDescent="0.3">
      <c r="A10" s="67"/>
      <c r="B10" s="66"/>
      <c r="C10" s="17">
        <v>5</v>
      </c>
      <c r="D10" s="22" t="s">
        <v>1026</v>
      </c>
      <c r="E10" s="18" t="s">
        <v>1027</v>
      </c>
      <c r="F10" s="42"/>
      <c r="G10" s="45">
        <v>5</v>
      </c>
      <c r="H10" s="23"/>
    </row>
    <row r="11" spans="1:9" ht="30.75" customHeight="1" x14ac:dyDescent="0.3">
      <c r="A11" s="67"/>
      <c r="B11" s="66"/>
      <c r="C11" s="17">
        <v>5</v>
      </c>
      <c r="D11" s="22" t="s">
        <v>1028</v>
      </c>
      <c r="E11" s="18" t="s">
        <v>1029</v>
      </c>
      <c r="F11" s="42"/>
      <c r="G11" s="45">
        <v>5</v>
      </c>
      <c r="H11" s="23"/>
    </row>
    <row r="12" spans="1:9" ht="42.75" customHeight="1" x14ac:dyDescent="0.3">
      <c r="A12" s="67"/>
      <c r="B12" s="66"/>
      <c r="C12" s="17">
        <v>5</v>
      </c>
      <c r="D12" s="22" t="s">
        <v>1030</v>
      </c>
      <c r="E12" s="18" t="s">
        <v>1031</v>
      </c>
      <c r="F12" s="42"/>
      <c r="G12" s="45">
        <v>5</v>
      </c>
      <c r="H12" s="23"/>
    </row>
    <row r="13" spans="1:9" ht="31.5" customHeight="1" x14ac:dyDescent="0.3">
      <c r="A13" s="67"/>
      <c r="B13" s="66"/>
      <c r="C13" s="17">
        <v>5</v>
      </c>
      <c r="D13" s="22" t="s">
        <v>1032</v>
      </c>
      <c r="E13" s="18" t="s">
        <v>1033</v>
      </c>
      <c r="F13" s="42"/>
      <c r="G13" s="45">
        <v>5</v>
      </c>
      <c r="H13" s="23"/>
    </row>
    <row r="14" spans="1:9" ht="28.5" customHeight="1" x14ac:dyDescent="0.3">
      <c r="A14" s="67"/>
      <c r="B14" s="66"/>
      <c r="C14" s="17">
        <v>5</v>
      </c>
      <c r="D14" s="22" t="s">
        <v>1034</v>
      </c>
      <c r="E14" s="18" t="s">
        <v>1035</v>
      </c>
      <c r="F14" s="42"/>
      <c r="G14" s="45">
        <v>5</v>
      </c>
      <c r="H14" s="23"/>
    </row>
    <row r="15" spans="1:9" ht="32.25" customHeight="1" x14ac:dyDescent="0.3">
      <c r="A15" s="67"/>
      <c r="B15" s="66"/>
      <c r="C15" s="17">
        <v>5</v>
      </c>
      <c r="D15" s="22" t="s">
        <v>1036</v>
      </c>
      <c r="E15" s="18" t="s">
        <v>1037</v>
      </c>
      <c r="F15" s="42"/>
      <c r="G15" s="45">
        <v>5</v>
      </c>
      <c r="H15" s="23"/>
    </row>
    <row r="16" spans="1:9" ht="99.75" customHeight="1" x14ac:dyDescent="0.3">
      <c r="A16" s="67"/>
      <c r="B16" s="66"/>
      <c r="C16" s="17">
        <v>5</v>
      </c>
      <c r="D16" s="22" t="s">
        <v>1038</v>
      </c>
      <c r="E16" s="18" t="s">
        <v>1039</v>
      </c>
      <c r="F16" s="42"/>
      <c r="G16" s="45">
        <v>5</v>
      </c>
      <c r="H16" s="23"/>
    </row>
    <row r="17" spans="1:8" ht="77.25" customHeight="1" x14ac:dyDescent="0.3">
      <c r="A17" s="67"/>
      <c r="B17" s="66"/>
      <c r="C17" s="17">
        <v>5</v>
      </c>
      <c r="D17" s="22" t="s">
        <v>1040</v>
      </c>
      <c r="E17" s="18" t="s">
        <v>1041</v>
      </c>
      <c r="F17" s="42"/>
      <c r="G17" s="45">
        <v>5</v>
      </c>
      <c r="H17" s="23"/>
    </row>
    <row r="18" spans="1:8" x14ac:dyDescent="0.3">
      <c r="B18" s="32" t="s">
        <v>7</v>
      </c>
      <c r="C18" s="33">
        <f>SUM(C4:C17)</f>
        <v>70</v>
      </c>
      <c r="G18" s="34">
        <f>SUM(G4:G17)</f>
        <v>70</v>
      </c>
    </row>
    <row r="20" spans="1:8" x14ac:dyDescent="0.3">
      <c r="C20" s="28">
        <f>SUM(C4:C19)</f>
        <v>140</v>
      </c>
      <c r="E20" s="29"/>
      <c r="F20" s="29" t="s">
        <v>6</v>
      </c>
      <c r="G20" s="53">
        <f>SUM(G18/C18)*100</f>
        <v>100</v>
      </c>
    </row>
    <row r="21" spans="1:8" x14ac:dyDescent="0.3">
      <c r="F21" s="31"/>
    </row>
  </sheetData>
  <mergeCells count="3">
    <mergeCell ref="D1:E1"/>
    <mergeCell ref="A4:A17"/>
    <mergeCell ref="B4:B17"/>
  </mergeCells>
  <conditionalFormatting sqref="G4:G17">
    <cfRule type="expression" dxfId="26" priority="6" stopIfTrue="1">
      <formula>AND(G4=0,N4="")</formula>
    </cfRule>
  </conditionalFormatting>
  <conditionalFormatting sqref="G4:G17">
    <cfRule type="dataBar" priority="4">
      <dataBar>
        <cfvo type="num" val="0"/>
        <cfvo type="num" val="5"/>
        <color rgb="FF92D050"/>
      </dataBar>
      <extLst>
        <ext xmlns:x14="http://schemas.microsoft.com/office/spreadsheetml/2009/9/main" uri="{B025F937-C7B1-47D3-B67F-A62EFF666E3E}">
          <x14:id>{66E06808-AF22-4436-B9A6-BC76F532943B}</x14:id>
        </ext>
      </extLst>
    </cfRule>
    <cfRule type="dataBar" priority="5">
      <dataBar>
        <cfvo type="num" val="0"/>
        <cfvo type="num" val="5"/>
        <color theme="8"/>
      </dataBar>
      <extLst>
        <ext xmlns:x14="http://schemas.microsoft.com/office/spreadsheetml/2009/9/main" uri="{B025F937-C7B1-47D3-B67F-A62EFF666E3E}">
          <x14:id>{855589AA-1221-4AFC-9842-4D2DB361C881}</x14:id>
        </ext>
      </extLst>
    </cfRule>
  </conditionalFormatting>
  <conditionalFormatting sqref="G20">
    <cfRule type="expression" dxfId="25" priority="3" stopIfTrue="1">
      <formula>AND(G20=0,M20="")</formula>
    </cfRule>
  </conditionalFormatting>
  <conditionalFormatting sqref="G20">
    <cfRule type="dataBar" priority="1">
      <dataBar>
        <cfvo type="num" val="0"/>
        <cfvo type="num" val="5"/>
        <color rgb="FF92D050"/>
      </dataBar>
      <extLst>
        <ext xmlns:x14="http://schemas.microsoft.com/office/spreadsheetml/2009/9/main" uri="{B025F937-C7B1-47D3-B67F-A62EFF666E3E}">
          <x14:id>{6D00F93D-5867-4165-A632-DB6CF402589D}</x14:id>
        </ext>
      </extLst>
    </cfRule>
    <cfRule type="dataBar" priority="2">
      <dataBar>
        <cfvo type="num" val="0"/>
        <cfvo type="num" val="5"/>
        <color theme="8"/>
      </dataBar>
      <extLst>
        <ext xmlns:x14="http://schemas.microsoft.com/office/spreadsheetml/2009/9/main" uri="{B025F937-C7B1-47D3-B67F-A62EFF666E3E}">
          <x14:id>{F38A5260-36E3-49F5-8335-710090D33E71}</x14:id>
        </ext>
      </extLst>
    </cfRule>
  </conditionalFormatting>
  <conditionalFormatting sqref="C4:C17">
    <cfRule type="expression" dxfId="24" priority="7" stopIfTrue="1">
      <formula>AND(C4=0,K4="")</formula>
    </cfRule>
  </conditionalFormatting>
  <dataValidations count="3">
    <dataValidation type="textLength" operator="lessThanOrEqual" allowBlank="1" showInputMessage="1" showErrorMessage="1" sqref="H5:H17" xr:uid="{459A88E2-BB51-434F-89B5-F5B77933D4B8}">
      <formula1>100</formula1>
    </dataValidation>
    <dataValidation type="list" allowBlank="1" showInputMessage="1" showErrorMessage="1" sqref="C4:C17" xr:uid="{908C3BA7-FD5C-4DCA-A989-EFA15EE54CC3}">
      <formula1>" ,0,5"</formula1>
    </dataValidation>
    <dataValidation type="list" allowBlank="1" showInputMessage="1" showErrorMessage="1" sqref="G4:G17" xr:uid="{7A103C7C-E660-41D4-BB84-5A4810D301C9}">
      <formula1>" ,0,1,2,3,4,5"</formula1>
    </dataValidation>
  </dataValidations>
  <pageMargins left="0.7" right="0.7" top="0.75" bottom="0.75" header="0.3" footer="0.3"/>
  <ignoredErrors>
    <ignoredError sqref="G20"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66E06808-AF22-4436-B9A6-BC76F532943B}">
            <x14:dataBar minLength="0" maxLength="100" gradient="0">
              <x14:cfvo type="num">
                <xm:f>0</xm:f>
              </x14:cfvo>
              <x14:cfvo type="num">
                <xm:f>5</xm:f>
              </x14:cfvo>
              <x14:negativeFillColor rgb="FFFF0000"/>
              <x14:axisColor rgb="FF000000"/>
            </x14:dataBar>
          </x14:cfRule>
          <x14:cfRule type="dataBar" id="{855589AA-1221-4AFC-9842-4D2DB361C881}">
            <x14:dataBar minLength="0" maxLength="100">
              <x14:cfvo type="num">
                <xm:f>0</xm:f>
              </x14:cfvo>
              <x14:cfvo type="num">
                <xm:f>5</xm:f>
              </x14:cfvo>
              <x14:negativeFillColor rgb="FFFF0000"/>
              <x14:axisColor rgb="FF000000"/>
            </x14:dataBar>
          </x14:cfRule>
          <xm:sqref>G4:G17</xm:sqref>
        </x14:conditionalFormatting>
        <x14:conditionalFormatting xmlns:xm="http://schemas.microsoft.com/office/excel/2006/main">
          <x14:cfRule type="dataBar" id="{6D00F93D-5867-4165-A632-DB6CF402589D}">
            <x14:dataBar minLength="0" maxLength="100" gradient="0">
              <x14:cfvo type="num">
                <xm:f>0</xm:f>
              </x14:cfvo>
              <x14:cfvo type="num">
                <xm:f>5</xm:f>
              </x14:cfvo>
              <x14:negativeFillColor rgb="FFFF0000"/>
              <x14:axisColor rgb="FF000000"/>
            </x14:dataBar>
          </x14:cfRule>
          <x14:cfRule type="dataBar" id="{F38A5260-36E3-49F5-8335-710090D33E71}">
            <x14:dataBar minLength="0" maxLength="100">
              <x14:cfvo type="num">
                <xm:f>0</xm:f>
              </x14:cfvo>
              <x14:cfvo type="num">
                <xm:f>5</xm:f>
              </x14:cfvo>
              <x14:negativeFillColor rgb="FFFF0000"/>
              <x14:axisColor rgb="FF000000"/>
            </x14:dataBar>
          </x14:cfRule>
          <xm:sqref>G20</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6CAEF-60A4-484C-84D9-F153827C45A9}">
  <sheetPr codeName="Sheet50">
    <tabColor rgb="FFFFFF00"/>
  </sheetPr>
  <dimension ref="A1:I23"/>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1374</v>
      </c>
      <c r="C1" s="3"/>
      <c r="D1" s="4" t="s">
        <v>1042</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66" customHeight="1" x14ac:dyDescent="0.3">
      <c r="A4" s="67">
        <v>39</v>
      </c>
      <c r="B4" s="66" t="s">
        <v>1043</v>
      </c>
      <c r="C4" s="17">
        <v>5</v>
      </c>
      <c r="D4" s="18" t="s">
        <v>1044</v>
      </c>
      <c r="E4" s="41" t="s">
        <v>1045</v>
      </c>
      <c r="F4" s="19"/>
      <c r="G4" s="45">
        <v>5</v>
      </c>
      <c r="H4" s="20"/>
    </row>
    <row r="5" spans="1:9" ht="21.75" customHeight="1" x14ac:dyDescent="0.3">
      <c r="A5" s="67"/>
      <c r="B5" s="66"/>
      <c r="C5" s="17">
        <v>5</v>
      </c>
      <c r="D5" s="22" t="s">
        <v>1046</v>
      </c>
      <c r="E5" s="18" t="s">
        <v>1047</v>
      </c>
      <c r="F5" s="25"/>
      <c r="G5" s="45">
        <v>5</v>
      </c>
      <c r="H5" s="23"/>
    </row>
    <row r="6" spans="1:9" ht="100.5" customHeight="1" x14ac:dyDescent="0.3">
      <c r="A6" s="67"/>
      <c r="B6" s="66"/>
      <c r="C6" s="17">
        <v>5</v>
      </c>
      <c r="D6" s="22" t="s">
        <v>1048</v>
      </c>
      <c r="E6" s="18" t="s">
        <v>1049</v>
      </c>
      <c r="F6" s="25"/>
      <c r="G6" s="45">
        <v>5</v>
      </c>
      <c r="H6" s="23"/>
    </row>
    <row r="7" spans="1:9" ht="30" customHeight="1" x14ac:dyDescent="0.3">
      <c r="A7" s="67"/>
      <c r="B7" s="66"/>
      <c r="C7" s="17">
        <v>5</v>
      </c>
      <c r="D7" s="22" t="s">
        <v>1050</v>
      </c>
      <c r="E7" s="18" t="s">
        <v>1051</v>
      </c>
      <c r="F7" s="25"/>
      <c r="G7" s="45">
        <v>5</v>
      </c>
      <c r="H7" s="23"/>
    </row>
    <row r="8" spans="1:9" ht="41.25" customHeight="1" x14ac:dyDescent="0.3">
      <c r="A8" s="67"/>
      <c r="B8" s="66"/>
      <c r="C8" s="17">
        <v>5</v>
      </c>
      <c r="D8" s="22" t="s">
        <v>1052</v>
      </c>
      <c r="E8" s="18" t="s">
        <v>1053</v>
      </c>
      <c r="F8" s="25"/>
      <c r="G8" s="45">
        <v>5</v>
      </c>
      <c r="H8" s="23"/>
    </row>
    <row r="9" spans="1:9" ht="21" customHeight="1" x14ac:dyDescent="0.3">
      <c r="A9" s="67"/>
      <c r="B9" s="66"/>
      <c r="C9" s="17">
        <v>5</v>
      </c>
      <c r="D9" s="22" t="s">
        <v>1054</v>
      </c>
      <c r="E9" s="18" t="s">
        <v>1055</v>
      </c>
      <c r="F9" s="25"/>
      <c r="G9" s="45">
        <v>5</v>
      </c>
      <c r="H9" s="23"/>
    </row>
    <row r="10" spans="1:9" ht="29.25" customHeight="1" x14ac:dyDescent="0.3">
      <c r="A10" s="67"/>
      <c r="B10" s="66"/>
      <c r="C10" s="17">
        <v>5</v>
      </c>
      <c r="D10" s="22" t="s">
        <v>1056</v>
      </c>
      <c r="E10" s="18" t="s">
        <v>1057</v>
      </c>
      <c r="F10" s="25"/>
      <c r="G10" s="45">
        <v>5</v>
      </c>
      <c r="H10" s="23"/>
    </row>
    <row r="11" spans="1:9" ht="22.8" x14ac:dyDescent="0.3">
      <c r="A11" s="67"/>
      <c r="B11" s="66"/>
      <c r="C11" s="17">
        <v>5</v>
      </c>
      <c r="D11" s="22" t="s">
        <v>1058</v>
      </c>
      <c r="E11" s="18" t="s">
        <v>1059</v>
      </c>
      <c r="F11" s="25"/>
      <c r="G11" s="45">
        <v>5</v>
      </c>
      <c r="H11" s="23"/>
    </row>
    <row r="12" spans="1:9" ht="30" customHeight="1" x14ac:dyDescent="0.3">
      <c r="A12" s="67"/>
      <c r="B12" s="66"/>
      <c r="C12" s="17">
        <v>5</v>
      </c>
      <c r="D12" s="22" t="s">
        <v>1060</v>
      </c>
      <c r="E12" s="18" t="s">
        <v>1061</v>
      </c>
      <c r="F12" s="25"/>
      <c r="G12" s="45">
        <v>5</v>
      </c>
      <c r="H12" s="23"/>
    </row>
    <row r="13" spans="1:9" ht="18.75" customHeight="1" x14ac:dyDescent="0.3">
      <c r="A13" s="67"/>
      <c r="B13" s="66"/>
      <c r="C13" s="17">
        <v>5</v>
      </c>
      <c r="D13" s="22" t="s">
        <v>1062</v>
      </c>
      <c r="E13" s="18" t="s">
        <v>1063</v>
      </c>
      <c r="F13" s="25"/>
      <c r="G13" s="45">
        <v>5</v>
      </c>
      <c r="H13" s="23"/>
    </row>
    <row r="14" spans="1:9" ht="27.75" customHeight="1" x14ac:dyDescent="0.3">
      <c r="A14" s="67"/>
      <c r="B14" s="66"/>
      <c r="C14" s="17">
        <v>5</v>
      </c>
      <c r="D14" s="22" t="s">
        <v>1064</v>
      </c>
      <c r="E14" s="18" t="s">
        <v>1065</v>
      </c>
      <c r="F14" s="25"/>
      <c r="G14" s="45">
        <v>5</v>
      </c>
      <c r="H14" s="23"/>
    </row>
    <row r="15" spans="1:9" ht="32.25" customHeight="1" x14ac:dyDescent="0.3">
      <c r="A15" s="67"/>
      <c r="B15" s="66"/>
      <c r="C15" s="17">
        <v>5</v>
      </c>
      <c r="D15" s="22" t="s">
        <v>1066</v>
      </c>
      <c r="E15" s="18" t="s">
        <v>1067</v>
      </c>
      <c r="F15" s="25"/>
      <c r="G15" s="45">
        <v>5</v>
      </c>
      <c r="H15" s="23"/>
    </row>
    <row r="16" spans="1:9" ht="45" customHeight="1" x14ac:dyDescent="0.3">
      <c r="A16" s="67"/>
      <c r="B16" s="66"/>
      <c r="C16" s="17">
        <v>5</v>
      </c>
      <c r="D16" s="22" t="s">
        <v>1068</v>
      </c>
      <c r="E16" s="18" t="s">
        <v>1069</v>
      </c>
      <c r="F16" s="25"/>
      <c r="G16" s="45">
        <v>5</v>
      </c>
      <c r="H16" s="23"/>
    </row>
    <row r="17" spans="1:8" ht="57" customHeight="1" x14ac:dyDescent="0.3">
      <c r="A17" s="67"/>
      <c r="B17" s="66"/>
      <c r="C17" s="17">
        <v>5</v>
      </c>
      <c r="D17" s="22" t="s">
        <v>1070</v>
      </c>
      <c r="E17" s="18" t="s">
        <v>1071</v>
      </c>
      <c r="F17" s="25"/>
      <c r="G17" s="45">
        <v>5</v>
      </c>
      <c r="H17" s="23"/>
    </row>
    <row r="18" spans="1:8" ht="125.4" x14ac:dyDescent="0.3">
      <c r="A18" s="67"/>
      <c r="B18" s="66"/>
      <c r="C18" s="17">
        <v>5</v>
      </c>
      <c r="D18" s="22" t="s">
        <v>1072</v>
      </c>
      <c r="E18" s="18" t="s">
        <v>1073</v>
      </c>
      <c r="F18" s="25"/>
      <c r="G18" s="45">
        <v>5</v>
      </c>
      <c r="H18" s="23"/>
    </row>
    <row r="19" spans="1:8" ht="33" customHeight="1" x14ac:dyDescent="0.3">
      <c r="A19" s="67"/>
      <c r="B19" s="66"/>
      <c r="C19" s="17">
        <v>5</v>
      </c>
      <c r="D19" s="22" t="s">
        <v>1074</v>
      </c>
      <c r="E19" s="18" t="s">
        <v>1075</v>
      </c>
      <c r="F19" s="25"/>
      <c r="G19" s="45">
        <v>5</v>
      </c>
      <c r="H19" s="23"/>
    </row>
    <row r="20" spans="1:8" x14ac:dyDescent="0.3">
      <c r="B20" s="32" t="s">
        <v>7</v>
      </c>
      <c r="C20" s="33">
        <f>SUM(C4:C19)</f>
        <v>80</v>
      </c>
      <c r="G20" s="34">
        <f>SUM(G4:G19)</f>
        <v>80</v>
      </c>
    </row>
    <row r="22" spans="1:8" x14ac:dyDescent="0.3">
      <c r="C22" s="28">
        <f>SUM(C4:C21)</f>
        <v>160</v>
      </c>
      <c r="E22" s="29"/>
      <c r="F22" s="29" t="s">
        <v>6</v>
      </c>
      <c r="G22" s="53">
        <f>SUM(G20/C20)*100</f>
        <v>100</v>
      </c>
    </row>
    <row r="23" spans="1:8" x14ac:dyDescent="0.3">
      <c r="F23" s="31"/>
    </row>
  </sheetData>
  <mergeCells count="2">
    <mergeCell ref="A4:A19"/>
    <mergeCell ref="B4:B19"/>
  </mergeCells>
  <conditionalFormatting sqref="G4:G19">
    <cfRule type="expression" dxfId="23" priority="6" stopIfTrue="1">
      <formula>AND(G4=0,N4="")</formula>
    </cfRule>
  </conditionalFormatting>
  <conditionalFormatting sqref="G4:G19">
    <cfRule type="dataBar" priority="4">
      <dataBar>
        <cfvo type="num" val="0"/>
        <cfvo type="num" val="5"/>
        <color rgb="FF92D050"/>
      </dataBar>
      <extLst>
        <ext xmlns:x14="http://schemas.microsoft.com/office/spreadsheetml/2009/9/main" uri="{B025F937-C7B1-47D3-B67F-A62EFF666E3E}">
          <x14:id>{13A340EE-DBD4-439F-830C-ACDA1E16740C}</x14:id>
        </ext>
      </extLst>
    </cfRule>
    <cfRule type="dataBar" priority="5">
      <dataBar>
        <cfvo type="num" val="0"/>
        <cfvo type="num" val="5"/>
        <color theme="8"/>
      </dataBar>
      <extLst>
        <ext xmlns:x14="http://schemas.microsoft.com/office/spreadsheetml/2009/9/main" uri="{B025F937-C7B1-47D3-B67F-A62EFF666E3E}">
          <x14:id>{80292629-A678-41BC-8FE5-221C38ECD869}</x14:id>
        </ext>
      </extLst>
    </cfRule>
  </conditionalFormatting>
  <conditionalFormatting sqref="G22">
    <cfRule type="expression" dxfId="22" priority="3" stopIfTrue="1">
      <formula>AND(G22=0,M22="")</formula>
    </cfRule>
  </conditionalFormatting>
  <conditionalFormatting sqref="G22">
    <cfRule type="dataBar" priority="1">
      <dataBar>
        <cfvo type="num" val="0"/>
        <cfvo type="num" val="5"/>
        <color rgb="FF92D050"/>
      </dataBar>
      <extLst>
        <ext xmlns:x14="http://schemas.microsoft.com/office/spreadsheetml/2009/9/main" uri="{B025F937-C7B1-47D3-B67F-A62EFF666E3E}">
          <x14:id>{34602F0B-07C2-45B7-B251-8D8A4F1FD2BB}</x14:id>
        </ext>
      </extLst>
    </cfRule>
    <cfRule type="dataBar" priority="2">
      <dataBar>
        <cfvo type="num" val="0"/>
        <cfvo type="num" val="5"/>
        <color theme="8"/>
      </dataBar>
      <extLst>
        <ext xmlns:x14="http://schemas.microsoft.com/office/spreadsheetml/2009/9/main" uri="{B025F937-C7B1-47D3-B67F-A62EFF666E3E}">
          <x14:id>{09E600D3-4C76-4C6C-9260-047757092972}</x14:id>
        </ext>
      </extLst>
    </cfRule>
  </conditionalFormatting>
  <conditionalFormatting sqref="C4:C19">
    <cfRule type="expression" dxfId="21" priority="44" stopIfTrue="1">
      <formula>AND(C4=0,K4="")</formula>
    </cfRule>
  </conditionalFormatting>
  <dataValidations count="3">
    <dataValidation type="textLength" operator="lessThanOrEqual" allowBlank="1" showInputMessage="1" showErrorMessage="1" sqref="H5:H19" xr:uid="{337FE274-C02F-4E9F-9F75-7CEB7397DD99}">
      <formula1>100</formula1>
    </dataValidation>
    <dataValidation type="list" allowBlank="1" showInputMessage="1" showErrorMessage="1" sqref="C4:C19" xr:uid="{E1DFEEC1-F0B0-4D8A-9118-1A6F4C7213B3}">
      <formula1>" ,0,5"</formula1>
    </dataValidation>
    <dataValidation type="list" allowBlank="1" showInputMessage="1" showErrorMessage="1" sqref="G4:G19" xr:uid="{95B917D1-AB50-4DA2-80B4-744D5F16EFFF}">
      <formula1>" ,0,1,2,3,4,5"</formula1>
    </dataValidation>
  </dataValidations>
  <pageMargins left="0.7" right="0.7" top="0.75" bottom="0.75" header="0.3" footer="0.3"/>
  <pageSetup paperSize="9" orientation="portrait" horizontalDpi="300" verticalDpi="300" r:id="rId1"/>
  <ignoredErrors>
    <ignoredError sqref="G2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3A340EE-DBD4-439F-830C-ACDA1E16740C}">
            <x14:dataBar minLength="0" maxLength="100" gradient="0">
              <x14:cfvo type="num">
                <xm:f>0</xm:f>
              </x14:cfvo>
              <x14:cfvo type="num">
                <xm:f>5</xm:f>
              </x14:cfvo>
              <x14:negativeFillColor rgb="FFFF0000"/>
              <x14:axisColor rgb="FF000000"/>
            </x14:dataBar>
          </x14:cfRule>
          <x14:cfRule type="dataBar" id="{80292629-A678-41BC-8FE5-221C38ECD869}">
            <x14:dataBar minLength="0" maxLength="100">
              <x14:cfvo type="num">
                <xm:f>0</xm:f>
              </x14:cfvo>
              <x14:cfvo type="num">
                <xm:f>5</xm:f>
              </x14:cfvo>
              <x14:negativeFillColor rgb="FFFF0000"/>
              <x14:axisColor rgb="FF000000"/>
            </x14:dataBar>
          </x14:cfRule>
          <xm:sqref>G4:G19</xm:sqref>
        </x14:conditionalFormatting>
        <x14:conditionalFormatting xmlns:xm="http://schemas.microsoft.com/office/excel/2006/main">
          <x14:cfRule type="dataBar" id="{34602F0B-07C2-45B7-B251-8D8A4F1FD2BB}">
            <x14:dataBar minLength="0" maxLength="100" gradient="0">
              <x14:cfvo type="num">
                <xm:f>0</xm:f>
              </x14:cfvo>
              <x14:cfvo type="num">
                <xm:f>5</xm:f>
              </x14:cfvo>
              <x14:negativeFillColor rgb="FFFF0000"/>
              <x14:axisColor rgb="FF000000"/>
            </x14:dataBar>
          </x14:cfRule>
          <x14:cfRule type="dataBar" id="{09E600D3-4C76-4C6C-9260-047757092972}">
            <x14:dataBar minLength="0" maxLength="100">
              <x14:cfvo type="num">
                <xm:f>0</xm:f>
              </x14:cfvo>
              <x14:cfvo type="num">
                <xm:f>5</xm:f>
              </x14:cfvo>
              <x14:negativeFillColor rgb="FFFF0000"/>
              <x14:axisColor rgb="FF000000"/>
            </x14:dataBar>
          </x14:cfRule>
          <xm:sqref>G22</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AFD3D-BB60-4CDD-A883-297DE2AAD401}">
  <sheetPr codeName="Sheet51">
    <tabColor rgb="FFFFFF00"/>
  </sheetPr>
  <dimension ref="A1:I31"/>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1375</v>
      </c>
      <c r="C1" s="3"/>
      <c r="D1" s="4" t="s">
        <v>1076</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45" customHeight="1" x14ac:dyDescent="0.3">
      <c r="A4" s="67">
        <v>40</v>
      </c>
      <c r="B4" s="66" t="s">
        <v>1077</v>
      </c>
      <c r="C4" s="17">
        <v>5</v>
      </c>
      <c r="D4" s="18" t="s">
        <v>1078</v>
      </c>
      <c r="E4" s="41" t="s">
        <v>1079</v>
      </c>
      <c r="F4" s="19"/>
      <c r="G4" s="45">
        <v>5</v>
      </c>
      <c r="H4" s="20"/>
    </row>
    <row r="5" spans="1:9" ht="39" customHeight="1" x14ac:dyDescent="0.3">
      <c r="A5" s="67"/>
      <c r="B5" s="66"/>
      <c r="C5" s="17">
        <v>5</v>
      </c>
      <c r="D5" s="22" t="s">
        <v>1080</v>
      </c>
      <c r="E5" s="41" t="s">
        <v>1081</v>
      </c>
      <c r="F5" s="19"/>
      <c r="G5" s="45">
        <v>5</v>
      </c>
      <c r="H5" s="23"/>
    </row>
    <row r="6" spans="1:9" ht="31.5" customHeight="1" x14ac:dyDescent="0.3">
      <c r="A6" s="67"/>
      <c r="B6" s="66"/>
      <c r="C6" s="17">
        <v>5</v>
      </c>
      <c r="D6" s="22" t="s">
        <v>1082</v>
      </c>
      <c r="E6" s="41" t="s">
        <v>1083</v>
      </c>
      <c r="F6" s="19"/>
      <c r="G6" s="45">
        <v>5</v>
      </c>
      <c r="H6" s="23"/>
    </row>
    <row r="7" spans="1:9" ht="32.25" customHeight="1" x14ac:dyDescent="0.3">
      <c r="A7" s="67"/>
      <c r="B7" s="66"/>
      <c r="C7" s="17">
        <v>5</v>
      </c>
      <c r="D7" s="22" t="s">
        <v>1084</v>
      </c>
      <c r="E7" s="41" t="s">
        <v>1085</v>
      </c>
      <c r="F7" s="19"/>
      <c r="G7" s="45">
        <v>5</v>
      </c>
      <c r="H7" s="23"/>
    </row>
    <row r="8" spans="1:9" ht="43.5" customHeight="1" x14ac:dyDescent="0.3">
      <c r="A8" s="67"/>
      <c r="B8" s="66"/>
      <c r="C8" s="17">
        <v>5</v>
      </c>
      <c r="D8" s="22" t="s">
        <v>1086</v>
      </c>
      <c r="E8" s="41" t="s">
        <v>1087</v>
      </c>
      <c r="F8" s="19"/>
      <c r="G8" s="45">
        <v>5</v>
      </c>
      <c r="H8" s="23"/>
    </row>
    <row r="9" spans="1:9" ht="51.75" customHeight="1" x14ac:dyDescent="0.3">
      <c r="A9" s="67"/>
      <c r="B9" s="66"/>
      <c r="C9" s="17">
        <v>5</v>
      </c>
      <c r="D9" s="22" t="s">
        <v>1088</v>
      </c>
      <c r="E9" s="41" t="s">
        <v>1089</v>
      </c>
      <c r="F9" s="19"/>
      <c r="G9" s="45">
        <v>5</v>
      </c>
      <c r="H9" s="23"/>
    </row>
    <row r="10" spans="1:9" ht="45" customHeight="1" x14ac:dyDescent="0.3">
      <c r="A10" s="67"/>
      <c r="B10" s="66"/>
      <c r="C10" s="17">
        <v>5</v>
      </c>
      <c r="D10" s="22" t="s">
        <v>1090</v>
      </c>
      <c r="E10" s="41" t="s">
        <v>1091</v>
      </c>
      <c r="F10" s="19"/>
      <c r="G10" s="45">
        <v>5</v>
      </c>
      <c r="H10" s="23"/>
    </row>
    <row r="11" spans="1:9" ht="30" customHeight="1" x14ac:dyDescent="0.3">
      <c r="A11" s="67"/>
      <c r="B11" s="66"/>
      <c r="C11" s="17">
        <v>5</v>
      </c>
      <c r="D11" s="22" t="s">
        <v>1092</v>
      </c>
      <c r="E11" s="41" t="s">
        <v>1093</v>
      </c>
      <c r="F11" s="19"/>
      <c r="G11" s="45">
        <v>5</v>
      </c>
      <c r="H11" s="23"/>
    </row>
    <row r="12" spans="1:9" ht="42" customHeight="1" x14ac:dyDescent="0.3">
      <c r="A12" s="67"/>
      <c r="B12" s="66"/>
      <c r="C12" s="17">
        <v>5</v>
      </c>
      <c r="D12" s="22" t="s">
        <v>1094</v>
      </c>
      <c r="E12" s="41" t="s">
        <v>1096</v>
      </c>
      <c r="F12" s="19"/>
      <c r="G12" s="45">
        <v>5</v>
      </c>
      <c r="H12" s="23"/>
    </row>
    <row r="13" spans="1:9" ht="23.25" customHeight="1" x14ac:dyDescent="0.3">
      <c r="A13" s="67"/>
      <c r="B13" s="66"/>
      <c r="C13" s="17">
        <v>5</v>
      </c>
      <c r="D13" s="22" t="s">
        <v>1095</v>
      </c>
      <c r="E13" s="41" t="s">
        <v>1097</v>
      </c>
      <c r="F13" s="19"/>
      <c r="G13" s="45">
        <v>5</v>
      </c>
      <c r="H13" s="23"/>
    </row>
    <row r="14" spans="1:9" ht="31.5" customHeight="1" x14ac:dyDescent="0.3">
      <c r="A14" s="67"/>
      <c r="B14" s="66"/>
      <c r="C14" s="17">
        <v>5</v>
      </c>
      <c r="D14" s="22" t="s">
        <v>1098</v>
      </c>
      <c r="E14" s="41" t="s">
        <v>1099</v>
      </c>
      <c r="F14" s="19"/>
      <c r="G14" s="45">
        <v>5</v>
      </c>
      <c r="H14" s="23"/>
    </row>
    <row r="15" spans="1:9" ht="32.25" customHeight="1" x14ac:dyDescent="0.3">
      <c r="A15" s="67"/>
      <c r="B15" s="66"/>
      <c r="C15" s="17">
        <v>5</v>
      </c>
      <c r="D15" s="22" t="s">
        <v>1100</v>
      </c>
      <c r="E15" s="41" t="s">
        <v>1101</v>
      </c>
      <c r="F15" s="19"/>
      <c r="G15" s="45">
        <v>5</v>
      </c>
      <c r="H15" s="23"/>
    </row>
    <row r="16" spans="1:9" ht="42.75" customHeight="1" x14ac:dyDescent="0.3">
      <c r="A16" s="67"/>
      <c r="B16" s="66"/>
      <c r="C16" s="17">
        <v>5</v>
      </c>
      <c r="D16" s="22" t="s">
        <v>1102</v>
      </c>
      <c r="E16" s="41" t="s">
        <v>1103</v>
      </c>
      <c r="F16" s="19"/>
      <c r="G16" s="45">
        <v>5</v>
      </c>
      <c r="H16" s="23"/>
    </row>
    <row r="17" spans="1:8" ht="29.25" customHeight="1" x14ac:dyDescent="0.3">
      <c r="A17" s="67"/>
      <c r="B17" s="66"/>
      <c r="C17" s="17">
        <v>5</v>
      </c>
      <c r="D17" s="22" t="s">
        <v>1104</v>
      </c>
      <c r="E17" s="41" t="s">
        <v>1105</v>
      </c>
      <c r="F17" s="19"/>
      <c r="G17" s="45">
        <v>5</v>
      </c>
      <c r="H17" s="23"/>
    </row>
    <row r="18" spans="1:8" ht="34.5" customHeight="1" x14ac:dyDescent="0.3">
      <c r="A18" s="67"/>
      <c r="B18" s="66"/>
      <c r="C18" s="17">
        <v>5</v>
      </c>
      <c r="D18" s="22" t="s">
        <v>1106</v>
      </c>
      <c r="E18" s="41" t="s">
        <v>1107</v>
      </c>
      <c r="F18" s="19"/>
      <c r="G18" s="45">
        <v>5</v>
      </c>
      <c r="H18" s="23"/>
    </row>
    <row r="19" spans="1:8" ht="24" customHeight="1" x14ac:dyDescent="0.3">
      <c r="A19" s="67"/>
      <c r="B19" s="66"/>
      <c r="C19" s="17">
        <v>5</v>
      </c>
      <c r="D19" s="22" t="s">
        <v>1108</v>
      </c>
      <c r="E19" s="41" t="s">
        <v>1109</v>
      </c>
      <c r="F19" s="19"/>
      <c r="G19" s="45">
        <v>5</v>
      </c>
      <c r="H19" s="23"/>
    </row>
    <row r="20" spans="1:8" ht="33.75" customHeight="1" x14ac:dyDescent="0.3">
      <c r="A20" s="67"/>
      <c r="B20" s="66"/>
      <c r="C20" s="17">
        <v>5</v>
      </c>
      <c r="D20" s="22" t="s">
        <v>1110</v>
      </c>
      <c r="E20" s="41" t="s">
        <v>1111</v>
      </c>
      <c r="F20" s="19"/>
      <c r="G20" s="45">
        <v>5</v>
      </c>
      <c r="H20" s="23"/>
    </row>
    <row r="21" spans="1:8" ht="257.25" customHeight="1" x14ac:dyDescent="0.3">
      <c r="A21" s="67"/>
      <c r="B21" s="66"/>
      <c r="C21" s="17">
        <v>5</v>
      </c>
      <c r="D21" s="22" t="s">
        <v>1112</v>
      </c>
      <c r="E21" s="41" t="s">
        <v>1113</v>
      </c>
      <c r="F21" s="19"/>
      <c r="G21" s="45">
        <v>5</v>
      </c>
      <c r="H21" s="23"/>
    </row>
    <row r="22" spans="1:8" ht="87.75" customHeight="1" x14ac:dyDescent="0.3">
      <c r="A22" s="67"/>
      <c r="B22" s="66"/>
      <c r="C22" s="17">
        <v>5</v>
      </c>
      <c r="D22" s="22" t="s">
        <v>1114</v>
      </c>
      <c r="E22" s="41" t="s">
        <v>1115</v>
      </c>
      <c r="F22" s="19"/>
      <c r="G22" s="45">
        <v>5</v>
      </c>
      <c r="H22" s="23"/>
    </row>
    <row r="23" spans="1:8" ht="99.75" customHeight="1" x14ac:dyDescent="0.3">
      <c r="A23" s="67"/>
      <c r="B23" s="66"/>
      <c r="C23" s="17">
        <v>5</v>
      </c>
      <c r="D23" s="22" t="s">
        <v>1116</v>
      </c>
      <c r="E23" s="41" t="s">
        <v>1117</v>
      </c>
      <c r="F23" s="19"/>
      <c r="G23" s="45">
        <v>5</v>
      </c>
      <c r="H23" s="23"/>
    </row>
    <row r="24" spans="1:8" ht="34.5" customHeight="1" x14ac:dyDescent="0.3">
      <c r="A24" s="67"/>
      <c r="B24" s="66"/>
      <c r="C24" s="17">
        <v>5</v>
      </c>
      <c r="D24" s="22" t="s">
        <v>1118</v>
      </c>
      <c r="E24" s="41" t="s">
        <v>1119</v>
      </c>
      <c r="F24" s="19"/>
      <c r="G24" s="45">
        <v>5</v>
      </c>
      <c r="H24" s="23"/>
    </row>
    <row r="25" spans="1:8" ht="31.5" customHeight="1" x14ac:dyDescent="0.3">
      <c r="A25" s="67"/>
      <c r="B25" s="66"/>
      <c r="C25" s="17">
        <v>5</v>
      </c>
      <c r="D25" s="22" t="s">
        <v>1120</v>
      </c>
      <c r="E25" s="41" t="s">
        <v>1121</v>
      </c>
      <c r="F25" s="19"/>
      <c r="G25" s="45">
        <v>5</v>
      </c>
      <c r="H25" s="23"/>
    </row>
    <row r="26" spans="1:8" ht="43.5" customHeight="1" x14ac:dyDescent="0.3">
      <c r="A26" s="67"/>
      <c r="B26" s="66"/>
      <c r="C26" s="17">
        <v>5</v>
      </c>
      <c r="D26" s="22" t="s">
        <v>1122</v>
      </c>
      <c r="E26" s="41" t="s">
        <v>1123</v>
      </c>
      <c r="F26" s="19"/>
      <c r="G26" s="45">
        <v>5</v>
      </c>
      <c r="H26" s="23"/>
    </row>
    <row r="27" spans="1:8" ht="45.75" customHeight="1" x14ac:dyDescent="0.3">
      <c r="A27" s="67"/>
      <c r="B27" s="66"/>
      <c r="C27" s="17">
        <v>5</v>
      </c>
      <c r="D27" s="22" t="s">
        <v>1124</v>
      </c>
      <c r="E27" s="41" t="s">
        <v>1125</v>
      </c>
      <c r="F27" s="19"/>
      <c r="G27" s="45">
        <v>5</v>
      </c>
      <c r="H27" s="23"/>
    </row>
    <row r="28" spans="1:8" x14ac:dyDescent="0.3">
      <c r="B28" s="32" t="s">
        <v>7</v>
      </c>
      <c r="C28" s="33">
        <f>SUM(C4:C27)</f>
        <v>120</v>
      </c>
      <c r="G28" s="34">
        <f>SUM(G4:G27)</f>
        <v>120</v>
      </c>
    </row>
    <row r="30" spans="1:8" x14ac:dyDescent="0.3">
      <c r="C30" s="28">
        <f>SUM(C4:C29)</f>
        <v>240</v>
      </c>
      <c r="E30" s="29"/>
      <c r="F30" s="29" t="s">
        <v>6</v>
      </c>
      <c r="G30" s="53">
        <f>SUM(G28/C28)*100</f>
        <v>100</v>
      </c>
    </row>
    <row r="31" spans="1:8" x14ac:dyDescent="0.3">
      <c r="F31" s="31"/>
    </row>
  </sheetData>
  <mergeCells count="2">
    <mergeCell ref="A4:A27"/>
    <mergeCell ref="B4:B27"/>
  </mergeCells>
  <conditionalFormatting sqref="G4:G27">
    <cfRule type="expression" dxfId="20" priority="6" stopIfTrue="1">
      <formula>AND(G4=0,N4="")</formula>
    </cfRule>
  </conditionalFormatting>
  <conditionalFormatting sqref="G4:G27">
    <cfRule type="dataBar" priority="4">
      <dataBar>
        <cfvo type="num" val="0"/>
        <cfvo type="num" val="5"/>
        <color rgb="FF92D050"/>
      </dataBar>
      <extLst>
        <ext xmlns:x14="http://schemas.microsoft.com/office/spreadsheetml/2009/9/main" uri="{B025F937-C7B1-47D3-B67F-A62EFF666E3E}">
          <x14:id>{5984EDF1-88E2-4826-8A4D-DB0E3BE2EC1C}</x14:id>
        </ext>
      </extLst>
    </cfRule>
    <cfRule type="dataBar" priority="5">
      <dataBar>
        <cfvo type="num" val="0"/>
        <cfvo type="num" val="5"/>
        <color theme="8"/>
      </dataBar>
      <extLst>
        <ext xmlns:x14="http://schemas.microsoft.com/office/spreadsheetml/2009/9/main" uri="{B025F937-C7B1-47D3-B67F-A62EFF666E3E}">
          <x14:id>{8402BB20-63E3-4625-9E94-01AA5B850496}</x14:id>
        </ext>
      </extLst>
    </cfRule>
  </conditionalFormatting>
  <conditionalFormatting sqref="G30">
    <cfRule type="expression" dxfId="19" priority="3" stopIfTrue="1">
      <formula>AND(G30=0,M30="")</formula>
    </cfRule>
  </conditionalFormatting>
  <conditionalFormatting sqref="G30">
    <cfRule type="dataBar" priority="1">
      <dataBar>
        <cfvo type="num" val="0"/>
        <cfvo type="num" val="5"/>
        <color rgb="FF92D050"/>
      </dataBar>
      <extLst>
        <ext xmlns:x14="http://schemas.microsoft.com/office/spreadsheetml/2009/9/main" uri="{B025F937-C7B1-47D3-B67F-A62EFF666E3E}">
          <x14:id>{39298B13-D66F-4223-8F7A-9F9DFEAA5F54}</x14:id>
        </ext>
      </extLst>
    </cfRule>
    <cfRule type="dataBar" priority="2">
      <dataBar>
        <cfvo type="num" val="0"/>
        <cfvo type="num" val="5"/>
        <color theme="8"/>
      </dataBar>
      <extLst>
        <ext xmlns:x14="http://schemas.microsoft.com/office/spreadsheetml/2009/9/main" uri="{B025F937-C7B1-47D3-B67F-A62EFF666E3E}">
          <x14:id>{35DFCA12-BBEF-4AA5-B303-84CEF2DB619F}</x14:id>
        </ext>
      </extLst>
    </cfRule>
  </conditionalFormatting>
  <conditionalFormatting sqref="C4:C27">
    <cfRule type="expression" dxfId="18" priority="45" stopIfTrue="1">
      <formula>AND(C4=0,K4="")</formula>
    </cfRule>
  </conditionalFormatting>
  <dataValidations count="3">
    <dataValidation type="list" allowBlank="1" showInputMessage="1" showErrorMessage="1" sqref="G4:G27" xr:uid="{9CF8CED5-D61B-4039-BD76-5C55BF0CB677}">
      <formula1>" ,0,1,2,3,4,5"</formula1>
    </dataValidation>
    <dataValidation type="list" allowBlank="1" showInputMessage="1" showErrorMessage="1" sqref="C4:C27" xr:uid="{9344E070-FA12-48A3-85A3-7EFC90F0C91B}">
      <formula1>" ,0,5"</formula1>
    </dataValidation>
    <dataValidation type="textLength" operator="lessThanOrEqual" allowBlank="1" showInputMessage="1" showErrorMessage="1" sqref="H5:H27" xr:uid="{109F1996-6548-4F1E-90D1-66DC3C550321}">
      <formula1>100</formula1>
    </dataValidation>
  </dataValidations>
  <pageMargins left="0.7" right="0.7" top="0.75" bottom="0.75" header="0.3" footer="0.3"/>
  <pageSetup paperSize="9" orientation="portrait" horizontalDpi="300" verticalDpi="300" r:id="rId1"/>
  <ignoredErrors>
    <ignoredError sqref="G3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984EDF1-88E2-4826-8A4D-DB0E3BE2EC1C}">
            <x14:dataBar minLength="0" maxLength="100" gradient="0">
              <x14:cfvo type="num">
                <xm:f>0</xm:f>
              </x14:cfvo>
              <x14:cfvo type="num">
                <xm:f>5</xm:f>
              </x14:cfvo>
              <x14:negativeFillColor rgb="FFFF0000"/>
              <x14:axisColor rgb="FF000000"/>
            </x14:dataBar>
          </x14:cfRule>
          <x14:cfRule type="dataBar" id="{8402BB20-63E3-4625-9E94-01AA5B850496}">
            <x14:dataBar minLength="0" maxLength="100">
              <x14:cfvo type="num">
                <xm:f>0</xm:f>
              </x14:cfvo>
              <x14:cfvo type="num">
                <xm:f>5</xm:f>
              </x14:cfvo>
              <x14:negativeFillColor rgb="FFFF0000"/>
              <x14:axisColor rgb="FF000000"/>
            </x14:dataBar>
          </x14:cfRule>
          <xm:sqref>G4:G27</xm:sqref>
        </x14:conditionalFormatting>
        <x14:conditionalFormatting xmlns:xm="http://schemas.microsoft.com/office/excel/2006/main">
          <x14:cfRule type="dataBar" id="{39298B13-D66F-4223-8F7A-9F9DFEAA5F54}">
            <x14:dataBar minLength="0" maxLength="100" gradient="0">
              <x14:cfvo type="num">
                <xm:f>0</xm:f>
              </x14:cfvo>
              <x14:cfvo type="num">
                <xm:f>5</xm:f>
              </x14:cfvo>
              <x14:negativeFillColor rgb="FFFF0000"/>
              <x14:axisColor rgb="FF000000"/>
            </x14:dataBar>
          </x14:cfRule>
          <x14:cfRule type="dataBar" id="{35DFCA12-BBEF-4AA5-B303-84CEF2DB619F}">
            <x14:dataBar minLength="0" maxLength="100">
              <x14:cfvo type="num">
                <xm:f>0</xm:f>
              </x14:cfvo>
              <x14:cfvo type="num">
                <xm:f>5</xm:f>
              </x14:cfvo>
              <x14:negativeFillColor rgb="FFFF0000"/>
              <x14:axisColor rgb="FF000000"/>
            </x14:dataBar>
          </x14:cfRule>
          <xm:sqref>G30</xm:sqref>
        </x14:conditionalFormatting>
      </x14:conditionalFormatting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973B-212F-4E42-B9F9-DB545E021DBB}">
  <sheetPr codeName="Sheet52">
    <tabColor rgb="FFFFFF00"/>
  </sheetPr>
  <dimension ref="A1:I17"/>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1376</v>
      </c>
      <c r="C1" s="3"/>
      <c r="D1" s="4" t="s">
        <v>1126</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172.5" customHeight="1" x14ac:dyDescent="0.3">
      <c r="A4" s="56">
        <v>41</v>
      </c>
      <c r="B4" s="59" t="s">
        <v>1127</v>
      </c>
      <c r="C4" s="17">
        <v>5</v>
      </c>
      <c r="D4" s="18" t="s">
        <v>1128</v>
      </c>
      <c r="E4" s="41" t="s">
        <v>1129</v>
      </c>
      <c r="F4" s="42"/>
      <c r="G4" s="45">
        <v>5</v>
      </c>
      <c r="H4" s="20"/>
    </row>
    <row r="5" spans="1:9" ht="29.25" customHeight="1" x14ac:dyDescent="0.3">
      <c r="A5" s="57"/>
      <c r="B5" s="60"/>
      <c r="C5" s="17">
        <v>5</v>
      </c>
      <c r="D5" s="22" t="s">
        <v>1130</v>
      </c>
      <c r="E5" s="41" t="s">
        <v>1131</v>
      </c>
      <c r="F5" s="42"/>
      <c r="G5" s="45">
        <v>5</v>
      </c>
      <c r="H5" s="23"/>
    </row>
    <row r="6" spans="1:9" ht="30.75" customHeight="1" x14ac:dyDescent="0.3">
      <c r="A6" s="57"/>
      <c r="B6" s="60"/>
      <c r="C6" s="17">
        <v>5</v>
      </c>
      <c r="D6" s="22" t="s">
        <v>1132</v>
      </c>
      <c r="E6" s="41" t="s">
        <v>1133</v>
      </c>
      <c r="F6" s="42"/>
      <c r="G6" s="45">
        <v>5</v>
      </c>
      <c r="H6" s="23"/>
    </row>
    <row r="7" spans="1:9" ht="31.5" customHeight="1" x14ac:dyDescent="0.3">
      <c r="A7" s="57"/>
      <c r="B7" s="60"/>
      <c r="C7" s="17">
        <v>5</v>
      </c>
      <c r="D7" s="22" t="s">
        <v>1134</v>
      </c>
      <c r="E7" s="41" t="s">
        <v>1135</v>
      </c>
      <c r="F7" s="42"/>
      <c r="G7" s="45">
        <v>5</v>
      </c>
      <c r="H7" s="23"/>
    </row>
    <row r="8" spans="1:9" ht="23.25" customHeight="1" x14ac:dyDescent="0.3">
      <c r="A8" s="57"/>
      <c r="B8" s="60"/>
      <c r="C8" s="17">
        <v>5</v>
      </c>
      <c r="D8" s="22" t="s">
        <v>1136</v>
      </c>
      <c r="E8" s="41" t="s">
        <v>1137</v>
      </c>
      <c r="F8" s="42"/>
      <c r="G8" s="45">
        <v>5</v>
      </c>
      <c r="H8" s="23"/>
    </row>
    <row r="9" spans="1:9" ht="42" customHeight="1" x14ac:dyDescent="0.3">
      <c r="A9" s="57"/>
      <c r="B9" s="60"/>
      <c r="C9" s="17">
        <v>5</v>
      </c>
      <c r="D9" s="22" t="s">
        <v>1138</v>
      </c>
      <c r="E9" s="41" t="s">
        <v>1139</v>
      </c>
      <c r="F9" s="42"/>
      <c r="G9" s="45">
        <v>5</v>
      </c>
      <c r="H9" s="23"/>
    </row>
    <row r="10" spans="1:9" ht="32.25" customHeight="1" x14ac:dyDescent="0.3">
      <c r="A10" s="57"/>
      <c r="B10" s="60"/>
      <c r="C10" s="17">
        <v>5</v>
      </c>
      <c r="D10" s="22" t="s">
        <v>1140</v>
      </c>
      <c r="E10" s="41" t="s">
        <v>1141</v>
      </c>
      <c r="F10" s="42"/>
      <c r="G10" s="45">
        <v>5</v>
      </c>
      <c r="H10" s="23"/>
    </row>
    <row r="11" spans="1:9" ht="31.5" customHeight="1" x14ac:dyDescent="0.3">
      <c r="A11" s="57"/>
      <c r="B11" s="60"/>
      <c r="C11" s="17">
        <v>5</v>
      </c>
      <c r="D11" s="22" t="s">
        <v>1142</v>
      </c>
      <c r="E11" s="41" t="s">
        <v>1143</v>
      </c>
      <c r="F11" s="42"/>
      <c r="G11" s="45">
        <v>5</v>
      </c>
      <c r="H11" s="23"/>
    </row>
    <row r="12" spans="1:9" ht="43.5" customHeight="1" x14ac:dyDescent="0.3">
      <c r="A12" s="57"/>
      <c r="B12" s="60"/>
      <c r="C12" s="17">
        <v>5</v>
      </c>
      <c r="D12" s="22" t="s">
        <v>1144</v>
      </c>
      <c r="E12" s="41" t="s">
        <v>1145</v>
      </c>
      <c r="F12" s="42"/>
      <c r="G12" s="45">
        <v>5</v>
      </c>
      <c r="H12" s="23"/>
    </row>
    <row r="13" spans="1:9" ht="42" customHeight="1" x14ac:dyDescent="0.3">
      <c r="A13" s="58"/>
      <c r="B13" s="61"/>
      <c r="C13" s="17">
        <v>5</v>
      </c>
      <c r="D13" s="22" t="s">
        <v>1146</v>
      </c>
      <c r="E13" s="41" t="s">
        <v>1147</v>
      </c>
      <c r="F13" s="42"/>
      <c r="G13" s="45">
        <v>5</v>
      </c>
      <c r="H13" s="23"/>
    </row>
    <row r="14" spans="1:9" x14ac:dyDescent="0.3">
      <c r="B14" s="32" t="s">
        <v>7</v>
      </c>
      <c r="C14" s="33">
        <f>SUM(C4:C13)</f>
        <v>50</v>
      </c>
      <c r="G14" s="34">
        <f>SUM(G4:G13)</f>
        <v>50</v>
      </c>
    </row>
    <row r="16" spans="1:9" x14ac:dyDescent="0.3">
      <c r="C16" s="28">
        <f>SUM(C4:C15)</f>
        <v>100</v>
      </c>
      <c r="E16" s="29"/>
      <c r="F16" s="29" t="s">
        <v>6</v>
      </c>
      <c r="G16" s="40">
        <f>SUM(G14/C14)*100</f>
        <v>100</v>
      </c>
    </row>
    <row r="17" spans="6:6" x14ac:dyDescent="0.3">
      <c r="F17" s="31"/>
    </row>
  </sheetData>
  <mergeCells count="2">
    <mergeCell ref="A4:A13"/>
    <mergeCell ref="B4:B13"/>
  </mergeCells>
  <conditionalFormatting sqref="G4:G13">
    <cfRule type="expression" dxfId="17" priority="6" stopIfTrue="1">
      <formula>AND(G4=0,N4="")</formula>
    </cfRule>
  </conditionalFormatting>
  <conditionalFormatting sqref="G4:G13">
    <cfRule type="dataBar" priority="4">
      <dataBar>
        <cfvo type="num" val="0"/>
        <cfvo type="num" val="5"/>
        <color rgb="FF92D050"/>
      </dataBar>
      <extLst>
        <ext xmlns:x14="http://schemas.microsoft.com/office/spreadsheetml/2009/9/main" uri="{B025F937-C7B1-47D3-B67F-A62EFF666E3E}">
          <x14:id>{0A63B452-A0BC-498E-B02D-ECA90FFE915A}</x14:id>
        </ext>
      </extLst>
    </cfRule>
    <cfRule type="dataBar" priority="5">
      <dataBar>
        <cfvo type="num" val="0"/>
        <cfvo type="num" val="5"/>
        <color theme="8"/>
      </dataBar>
      <extLst>
        <ext xmlns:x14="http://schemas.microsoft.com/office/spreadsheetml/2009/9/main" uri="{B025F937-C7B1-47D3-B67F-A62EFF666E3E}">
          <x14:id>{7441F7FB-9C38-428B-89F4-5F15EF270A24}</x14:id>
        </ext>
      </extLst>
    </cfRule>
  </conditionalFormatting>
  <conditionalFormatting sqref="G16">
    <cfRule type="expression" dxfId="16" priority="3" stopIfTrue="1">
      <formula>AND(G16=0,M16="")</formula>
    </cfRule>
  </conditionalFormatting>
  <conditionalFormatting sqref="G16">
    <cfRule type="dataBar" priority="1">
      <dataBar>
        <cfvo type="num" val="0"/>
        <cfvo type="num" val="5"/>
        <color rgb="FF92D050"/>
      </dataBar>
      <extLst>
        <ext xmlns:x14="http://schemas.microsoft.com/office/spreadsheetml/2009/9/main" uri="{B025F937-C7B1-47D3-B67F-A62EFF666E3E}">
          <x14:id>{18C67A67-A04A-4DB2-ABC7-DCDE42692669}</x14:id>
        </ext>
      </extLst>
    </cfRule>
    <cfRule type="dataBar" priority="2">
      <dataBar>
        <cfvo type="num" val="0"/>
        <cfvo type="num" val="5"/>
        <color theme="8"/>
      </dataBar>
      <extLst>
        <ext xmlns:x14="http://schemas.microsoft.com/office/spreadsheetml/2009/9/main" uri="{B025F937-C7B1-47D3-B67F-A62EFF666E3E}">
          <x14:id>{087122E5-EE17-4138-876F-3557DCEDF354}</x14:id>
        </ext>
      </extLst>
    </cfRule>
  </conditionalFormatting>
  <conditionalFormatting sqref="C4:C13">
    <cfRule type="expression" dxfId="15" priority="46" stopIfTrue="1">
      <formula>AND(C4=0,K4="")</formula>
    </cfRule>
  </conditionalFormatting>
  <dataValidations count="3">
    <dataValidation type="textLength" operator="lessThanOrEqual" allowBlank="1" showInputMessage="1" showErrorMessage="1" sqref="H5:H13" xr:uid="{D99801B9-DA88-45BA-A522-706D98563680}">
      <formula1>100</formula1>
    </dataValidation>
    <dataValidation type="list" allowBlank="1" showInputMessage="1" showErrorMessage="1" sqref="C4:C13" xr:uid="{D58B001C-240E-4261-96F2-106A50CA0803}">
      <formula1>" ,0,5"</formula1>
    </dataValidation>
    <dataValidation type="list" allowBlank="1" showInputMessage="1" showErrorMessage="1" sqref="G4:G13" xr:uid="{01201027-3FF5-48DE-B8BD-A11EF3403A8F}">
      <formula1>" ,0,1,2,3,4,5"</formula1>
    </dataValidation>
  </dataValidations>
  <pageMargins left="0.7" right="0.7" top="0.75" bottom="0.75" header="0.3" footer="0.3"/>
  <pageSetup paperSize="9" orientation="portrait" horizontalDpi="300" verticalDpi="300" r:id="rId1"/>
  <ignoredErrors>
    <ignoredError sqref="G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0A63B452-A0BC-498E-B02D-ECA90FFE915A}">
            <x14:dataBar minLength="0" maxLength="100" gradient="0">
              <x14:cfvo type="num">
                <xm:f>0</xm:f>
              </x14:cfvo>
              <x14:cfvo type="num">
                <xm:f>5</xm:f>
              </x14:cfvo>
              <x14:negativeFillColor rgb="FFFF0000"/>
              <x14:axisColor rgb="FF000000"/>
            </x14:dataBar>
          </x14:cfRule>
          <x14:cfRule type="dataBar" id="{7441F7FB-9C38-428B-89F4-5F15EF270A24}">
            <x14:dataBar minLength="0" maxLength="100">
              <x14:cfvo type="num">
                <xm:f>0</xm:f>
              </x14:cfvo>
              <x14:cfvo type="num">
                <xm:f>5</xm:f>
              </x14:cfvo>
              <x14:negativeFillColor rgb="FFFF0000"/>
              <x14:axisColor rgb="FF000000"/>
            </x14:dataBar>
          </x14:cfRule>
          <xm:sqref>G4:G13</xm:sqref>
        </x14:conditionalFormatting>
        <x14:conditionalFormatting xmlns:xm="http://schemas.microsoft.com/office/excel/2006/main">
          <x14:cfRule type="dataBar" id="{18C67A67-A04A-4DB2-ABC7-DCDE42692669}">
            <x14:dataBar minLength="0" maxLength="100" gradient="0">
              <x14:cfvo type="num">
                <xm:f>0</xm:f>
              </x14:cfvo>
              <x14:cfvo type="num">
                <xm:f>5</xm:f>
              </x14:cfvo>
              <x14:negativeFillColor rgb="FFFF0000"/>
              <x14:axisColor rgb="FF000000"/>
            </x14:dataBar>
          </x14:cfRule>
          <x14:cfRule type="dataBar" id="{087122E5-EE17-4138-876F-3557DCEDF354}">
            <x14:dataBar minLength="0" maxLength="100">
              <x14:cfvo type="num">
                <xm:f>0</xm:f>
              </x14:cfvo>
              <x14:cfvo type="num">
                <xm:f>5</xm:f>
              </x14:cfvo>
              <x14:negativeFillColor rgb="FFFF0000"/>
              <x14:axisColor rgb="FF000000"/>
            </x14:dataBar>
          </x14:cfRule>
          <xm:sqref>G16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B7041-6259-4CEB-8744-9102759CC645}">
  <sheetPr codeName="Sheet53">
    <tabColor rgb="FFFFFF00"/>
  </sheetPr>
  <dimension ref="A1:I25"/>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1377</v>
      </c>
      <c r="C1" s="3"/>
      <c r="D1" s="4" t="s">
        <v>1148</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35.25" customHeight="1" x14ac:dyDescent="0.3">
      <c r="A4" s="67">
        <v>42</v>
      </c>
      <c r="B4" s="66" t="s">
        <v>1149</v>
      </c>
      <c r="C4" s="17">
        <v>5</v>
      </c>
      <c r="D4" s="18" t="s">
        <v>1150</v>
      </c>
      <c r="E4" s="41" t="s">
        <v>1151</v>
      </c>
      <c r="F4" s="19"/>
      <c r="G4" s="45">
        <v>5</v>
      </c>
      <c r="H4" s="20"/>
    </row>
    <row r="5" spans="1:9" ht="30" customHeight="1" x14ac:dyDescent="0.3">
      <c r="A5" s="67"/>
      <c r="B5" s="66"/>
      <c r="C5" s="17">
        <v>5</v>
      </c>
      <c r="D5" s="22" t="s">
        <v>1152</v>
      </c>
      <c r="E5" s="41" t="s">
        <v>1153</v>
      </c>
      <c r="F5" s="19"/>
      <c r="G5" s="45">
        <v>5</v>
      </c>
      <c r="H5" s="23"/>
    </row>
    <row r="6" spans="1:9" ht="31.5" customHeight="1" x14ac:dyDescent="0.3">
      <c r="A6" s="67"/>
      <c r="B6" s="66"/>
      <c r="C6" s="17">
        <v>5</v>
      </c>
      <c r="D6" s="22" t="s">
        <v>1154</v>
      </c>
      <c r="E6" s="41" t="s">
        <v>1155</v>
      </c>
      <c r="F6" s="19"/>
      <c r="G6" s="45">
        <v>5</v>
      </c>
      <c r="H6" s="23"/>
    </row>
    <row r="7" spans="1:9" ht="91.2" x14ac:dyDescent="0.3">
      <c r="A7" s="67"/>
      <c r="B7" s="66"/>
      <c r="C7" s="17">
        <v>5</v>
      </c>
      <c r="D7" s="22" t="s">
        <v>1156</v>
      </c>
      <c r="E7" s="41" t="s">
        <v>1157</v>
      </c>
      <c r="F7" s="19"/>
      <c r="G7" s="45">
        <v>5</v>
      </c>
      <c r="H7" s="23"/>
    </row>
    <row r="8" spans="1:9" ht="65.25" customHeight="1" x14ac:dyDescent="0.3">
      <c r="A8" s="67"/>
      <c r="B8" s="66"/>
      <c r="C8" s="17">
        <v>5</v>
      </c>
      <c r="D8" s="22" t="s">
        <v>1158</v>
      </c>
      <c r="E8" s="41" t="s">
        <v>1159</v>
      </c>
      <c r="F8" s="19"/>
      <c r="G8" s="45">
        <v>5</v>
      </c>
      <c r="H8" s="23"/>
    </row>
    <row r="9" spans="1:9" ht="30.75" customHeight="1" x14ac:dyDescent="0.3">
      <c r="A9" s="67"/>
      <c r="B9" s="66"/>
      <c r="C9" s="17">
        <v>5</v>
      </c>
      <c r="D9" s="22" t="s">
        <v>1160</v>
      </c>
      <c r="E9" s="41" t="s">
        <v>1161</v>
      </c>
      <c r="F9" s="19"/>
      <c r="G9" s="45">
        <v>5</v>
      </c>
      <c r="H9" s="23"/>
    </row>
    <row r="10" spans="1:9" ht="42" customHeight="1" x14ac:dyDescent="0.3">
      <c r="A10" s="67"/>
      <c r="B10" s="66"/>
      <c r="C10" s="17">
        <v>5</v>
      </c>
      <c r="D10" s="22" t="s">
        <v>1162</v>
      </c>
      <c r="E10" s="41" t="s">
        <v>1163</v>
      </c>
      <c r="F10" s="19"/>
      <c r="G10" s="45">
        <v>5</v>
      </c>
      <c r="H10" s="23"/>
    </row>
    <row r="11" spans="1:9" ht="31.5" customHeight="1" x14ac:dyDescent="0.3">
      <c r="A11" s="67"/>
      <c r="B11" s="66"/>
      <c r="C11" s="17">
        <v>5</v>
      </c>
      <c r="D11" s="22" t="s">
        <v>1164</v>
      </c>
      <c r="E11" s="41" t="s">
        <v>1165</v>
      </c>
      <c r="F11" s="19"/>
      <c r="G11" s="45">
        <v>5</v>
      </c>
      <c r="H11" s="23"/>
    </row>
    <row r="12" spans="1:9" ht="22.5" customHeight="1" x14ac:dyDescent="0.3">
      <c r="A12" s="67"/>
      <c r="B12" s="66"/>
      <c r="C12" s="17">
        <v>5</v>
      </c>
      <c r="D12" s="22" t="s">
        <v>1166</v>
      </c>
      <c r="E12" s="41" t="s">
        <v>1167</v>
      </c>
      <c r="F12" s="19"/>
      <c r="G12" s="45">
        <v>5</v>
      </c>
      <c r="H12" s="23"/>
    </row>
    <row r="13" spans="1:9" ht="42.75" customHeight="1" x14ac:dyDescent="0.3">
      <c r="A13" s="67"/>
      <c r="B13" s="66"/>
      <c r="C13" s="17">
        <v>5</v>
      </c>
      <c r="D13" s="22" t="s">
        <v>1168</v>
      </c>
      <c r="E13" s="41" t="s">
        <v>1169</v>
      </c>
      <c r="F13" s="19"/>
      <c r="G13" s="45">
        <v>5</v>
      </c>
      <c r="H13" s="23"/>
    </row>
    <row r="14" spans="1:9" ht="40.5" customHeight="1" x14ac:dyDescent="0.3">
      <c r="A14" s="67"/>
      <c r="B14" s="66"/>
      <c r="C14" s="17">
        <v>5</v>
      </c>
      <c r="D14" s="22" t="s">
        <v>1170</v>
      </c>
      <c r="E14" s="41" t="s">
        <v>1171</v>
      </c>
      <c r="F14" s="19"/>
      <c r="G14" s="45">
        <v>5</v>
      </c>
      <c r="H14" s="23"/>
    </row>
    <row r="15" spans="1:9" ht="30.75" customHeight="1" x14ac:dyDescent="0.3">
      <c r="A15" s="67"/>
      <c r="B15" s="66"/>
      <c r="C15" s="17">
        <v>5</v>
      </c>
      <c r="D15" s="22" t="s">
        <v>1172</v>
      </c>
      <c r="E15" s="41" t="s">
        <v>1173</v>
      </c>
      <c r="F15" s="19"/>
      <c r="G15" s="45">
        <v>5</v>
      </c>
      <c r="H15" s="23"/>
    </row>
    <row r="16" spans="1:9" ht="67.5" customHeight="1" x14ac:dyDescent="0.3">
      <c r="A16" s="67"/>
      <c r="B16" s="66"/>
      <c r="C16" s="17">
        <v>5</v>
      </c>
      <c r="D16" s="22" t="s">
        <v>1174</v>
      </c>
      <c r="E16" s="41" t="s">
        <v>1175</v>
      </c>
      <c r="F16" s="19"/>
      <c r="G16" s="45">
        <v>5</v>
      </c>
      <c r="H16" s="23"/>
    </row>
    <row r="17" spans="1:8" ht="40.5" customHeight="1" x14ac:dyDescent="0.3">
      <c r="A17" s="67"/>
      <c r="B17" s="66"/>
      <c r="C17" s="17">
        <v>5</v>
      </c>
      <c r="D17" s="22" t="s">
        <v>1176</v>
      </c>
      <c r="E17" s="41" t="s">
        <v>1177</v>
      </c>
      <c r="F17" s="19"/>
      <c r="G17" s="45">
        <v>5</v>
      </c>
      <c r="H17" s="23"/>
    </row>
    <row r="18" spans="1:8" ht="21" customHeight="1" x14ac:dyDescent="0.3">
      <c r="A18" s="67"/>
      <c r="B18" s="66"/>
      <c r="C18" s="17">
        <v>5</v>
      </c>
      <c r="D18" s="22" t="s">
        <v>1178</v>
      </c>
      <c r="E18" s="41" t="s">
        <v>1179</v>
      </c>
      <c r="F18" s="19"/>
      <c r="G18" s="45">
        <v>5</v>
      </c>
      <c r="H18" s="23"/>
    </row>
    <row r="19" spans="1:8" ht="133.5" customHeight="1" x14ac:dyDescent="0.3">
      <c r="A19" s="67"/>
      <c r="B19" s="66"/>
      <c r="C19" s="17">
        <v>5</v>
      </c>
      <c r="D19" s="22" t="s">
        <v>1180</v>
      </c>
      <c r="E19" s="41" t="s">
        <v>1181</v>
      </c>
      <c r="F19" s="19"/>
      <c r="G19" s="45">
        <v>5</v>
      </c>
      <c r="H19" s="23"/>
    </row>
    <row r="20" spans="1:8" ht="29.25" customHeight="1" x14ac:dyDescent="0.3">
      <c r="A20" s="67"/>
      <c r="B20" s="66"/>
      <c r="C20" s="17">
        <v>5</v>
      </c>
      <c r="D20" s="22" t="s">
        <v>1182</v>
      </c>
      <c r="E20" s="41" t="s">
        <v>1183</v>
      </c>
      <c r="F20" s="19"/>
      <c r="G20" s="45">
        <v>5</v>
      </c>
      <c r="H20" s="23"/>
    </row>
    <row r="21" spans="1:8" ht="57.75" customHeight="1" x14ac:dyDescent="0.3">
      <c r="A21" s="67"/>
      <c r="B21" s="66"/>
      <c r="C21" s="17">
        <v>5</v>
      </c>
      <c r="D21" s="22" t="s">
        <v>1184</v>
      </c>
      <c r="E21" s="18" t="s">
        <v>1185</v>
      </c>
      <c r="F21" s="42"/>
      <c r="G21" s="45">
        <v>5</v>
      </c>
      <c r="H21" s="23"/>
    </row>
    <row r="22" spans="1:8" x14ac:dyDescent="0.3">
      <c r="B22" s="32" t="s">
        <v>7</v>
      </c>
      <c r="C22" s="33">
        <f>SUM(C4:C21)</f>
        <v>90</v>
      </c>
      <c r="G22" s="34">
        <f>SUM(G4:G21)</f>
        <v>90</v>
      </c>
    </row>
    <row r="24" spans="1:8" x14ac:dyDescent="0.3">
      <c r="C24" s="28">
        <f>SUM(C4:C23)</f>
        <v>180</v>
      </c>
      <c r="E24" s="29"/>
      <c r="F24" s="29" t="s">
        <v>6</v>
      </c>
      <c r="G24" s="53">
        <f>SUM(G22/C22)*100</f>
        <v>100</v>
      </c>
    </row>
    <row r="25" spans="1:8" x14ac:dyDescent="0.3">
      <c r="F25" s="31"/>
    </row>
  </sheetData>
  <mergeCells count="2">
    <mergeCell ref="A4:A21"/>
    <mergeCell ref="B4:B21"/>
  </mergeCells>
  <conditionalFormatting sqref="G4:G21">
    <cfRule type="expression" dxfId="14" priority="6" stopIfTrue="1">
      <formula>AND(G4=0,N4="")</formula>
    </cfRule>
  </conditionalFormatting>
  <conditionalFormatting sqref="G4:G21">
    <cfRule type="dataBar" priority="4">
      <dataBar>
        <cfvo type="num" val="0"/>
        <cfvo type="num" val="5"/>
        <color rgb="FF92D050"/>
      </dataBar>
      <extLst>
        <ext xmlns:x14="http://schemas.microsoft.com/office/spreadsheetml/2009/9/main" uri="{B025F937-C7B1-47D3-B67F-A62EFF666E3E}">
          <x14:id>{C71DA050-386B-46E1-B0DD-16499AC3E3DD}</x14:id>
        </ext>
      </extLst>
    </cfRule>
    <cfRule type="dataBar" priority="5">
      <dataBar>
        <cfvo type="num" val="0"/>
        <cfvo type="num" val="5"/>
        <color theme="8"/>
      </dataBar>
      <extLst>
        <ext xmlns:x14="http://schemas.microsoft.com/office/spreadsheetml/2009/9/main" uri="{B025F937-C7B1-47D3-B67F-A62EFF666E3E}">
          <x14:id>{3171FC1D-4AE1-40FE-AF5F-9A592DCEFB00}</x14:id>
        </ext>
      </extLst>
    </cfRule>
  </conditionalFormatting>
  <conditionalFormatting sqref="G24">
    <cfRule type="expression" dxfId="13" priority="3" stopIfTrue="1">
      <formula>AND(G24=0,M24="")</formula>
    </cfRule>
  </conditionalFormatting>
  <conditionalFormatting sqref="G24">
    <cfRule type="dataBar" priority="1">
      <dataBar>
        <cfvo type="num" val="0"/>
        <cfvo type="num" val="5"/>
        <color rgb="FF92D050"/>
      </dataBar>
      <extLst>
        <ext xmlns:x14="http://schemas.microsoft.com/office/spreadsheetml/2009/9/main" uri="{B025F937-C7B1-47D3-B67F-A62EFF666E3E}">
          <x14:id>{4686F623-0ADA-41C8-8C0E-B4E01F08BEE4}</x14:id>
        </ext>
      </extLst>
    </cfRule>
    <cfRule type="dataBar" priority="2">
      <dataBar>
        <cfvo type="num" val="0"/>
        <cfvo type="num" val="5"/>
        <color theme="8"/>
      </dataBar>
      <extLst>
        <ext xmlns:x14="http://schemas.microsoft.com/office/spreadsheetml/2009/9/main" uri="{B025F937-C7B1-47D3-B67F-A62EFF666E3E}">
          <x14:id>{9EF7D746-8940-4C3D-ADA6-30C0339E4B2B}</x14:id>
        </ext>
      </extLst>
    </cfRule>
  </conditionalFormatting>
  <conditionalFormatting sqref="C4:C21">
    <cfRule type="expression" dxfId="12" priority="47" stopIfTrue="1">
      <formula>AND(C4=0,K4="")</formula>
    </cfRule>
  </conditionalFormatting>
  <dataValidations count="3">
    <dataValidation type="list" allowBlank="1" showInputMessage="1" showErrorMessage="1" sqref="G4:G21" xr:uid="{42FBAE11-4C2D-4FFE-B362-A7EC6666C904}">
      <formula1>" ,0,1,2,3,4,5"</formula1>
    </dataValidation>
    <dataValidation type="list" allowBlank="1" showInputMessage="1" showErrorMessage="1" sqref="C4:C21" xr:uid="{C96D42DA-200F-4844-BE87-E75D68503DA5}">
      <formula1>" ,0,5"</formula1>
    </dataValidation>
    <dataValidation type="textLength" operator="lessThanOrEqual" allowBlank="1" showInputMessage="1" showErrorMessage="1" sqref="H5:H21" xr:uid="{EC996399-231A-4875-8291-592023078E17}">
      <formula1>100</formula1>
    </dataValidation>
  </dataValidations>
  <pageMargins left="0.7" right="0.7" top="0.75" bottom="0.75" header="0.3" footer="0.3"/>
  <pageSetup paperSize="9" orientation="portrait" horizontalDpi="300" verticalDpi="300" r:id="rId1"/>
  <ignoredErrors>
    <ignoredError sqref="G24"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71DA050-386B-46E1-B0DD-16499AC3E3DD}">
            <x14:dataBar minLength="0" maxLength="100" gradient="0">
              <x14:cfvo type="num">
                <xm:f>0</xm:f>
              </x14:cfvo>
              <x14:cfvo type="num">
                <xm:f>5</xm:f>
              </x14:cfvo>
              <x14:negativeFillColor rgb="FFFF0000"/>
              <x14:axisColor rgb="FF000000"/>
            </x14:dataBar>
          </x14:cfRule>
          <x14:cfRule type="dataBar" id="{3171FC1D-4AE1-40FE-AF5F-9A592DCEFB00}">
            <x14:dataBar minLength="0" maxLength="100">
              <x14:cfvo type="num">
                <xm:f>0</xm:f>
              </x14:cfvo>
              <x14:cfvo type="num">
                <xm:f>5</xm:f>
              </x14:cfvo>
              <x14:negativeFillColor rgb="FFFF0000"/>
              <x14:axisColor rgb="FF000000"/>
            </x14:dataBar>
          </x14:cfRule>
          <xm:sqref>G4:G21</xm:sqref>
        </x14:conditionalFormatting>
        <x14:conditionalFormatting xmlns:xm="http://schemas.microsoft.com/office/excel/2006/main">
          <x14:cfRule type="dataBar" id="{4686F623-0ADA-41C8-8C0E-B4E01F08BEE4}">
            <x14:dataBar minLength="0" maxLength="100" gradient="0">
              <x14:cfvo type="num">
                <xm:f>0</xm:f>
              </x14:cfvo>
              <x14:cfvo type="num">
                <xm:f>5</xm:f>
              </x14:cfvo>
              <x14:negativeFillColor rgb="FFFF0000"/>
              <x14:axisColor rgb="FF000000"/>
            </x14:dataBar>
          </x14:cfRule>
          <x14:cfRule type="dataBar" id="{9EF7D746-8940-4C3D-ADA6-30C0339E4B2B}">
            <x14:dataBar minLength="0" maxLength="100">
              <x14:cfvo type="num">
                <xm:f>0</xm:f>
              </x14:cfvo>
              <x14:cfvo type="num">
                <xm:f>5</xm:f>
              </x14:cfvo>
              <x14:negativeFillColor rgb="FFFF0000"/>
              <x14:axisColor rgb="FF000000"/>
            </x14:dataBar>
          </x14:cfRule>
          <xm:sqref>G24</xm:sqref>
        </x14:conditionalFormatting>
      </x14:conditionalFormatting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26CD-94F1-4525-9E61-8B27BBE48140}">
  <sheetPr codeName="Sheet42">
    <tabColor rgb="FFFFFF00"/>
  </sheetPr>
  <dimension ref="A1:I21"/>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1378</v>
      </c>
      <c r="C1" s="3"/>
      <c r="D1" s="4" t="s">
        <v>1394</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c r="F3" s="12" t="s">
        <v>4</v>
      </c>
      <c r="G3" s="13" t="s">
        <v>5</v>
      </c>
      <c r="H3" s="14"/>
    </row>
    <row r="4" spans="1:9" ht="35.25" customHeight="1" x14ac:dyDescent="0.3">
      <c r="A4" s="67">
        <v>43</v>
      </c>
      <c r="B4" s="66" t="s">
        <v>1186</v>
      </c>
      <c r="C4" s="17">
        <v>5</v>
      </c>
      <c r="D4" s="18" t="s">
        <v>1187</v>
      </c>
      <c r="E4" s="18" t="s">
        <v>1188</v>
      </c>
      <c r="F4" s="25"/>
      <c r="G4" s="45">
        <v>5</v>
      </c>
      <c r="H4" s="20"/>
    </row>
    <row r="5" spans="1:9" ht="33" customHeight="1" x14ac:dyDescent="0.3">
      <c r="A5" s="67"/>
      <c r="B5" s="68"/>
      <c r="C5" s="17">
        <v>5</v>
      </c>
      <c r="D5" s="22" t="s">
        <v>1189</v>
      </c>
      <c r="E5" s="18" t="s">
        <v>1190</v>
      </c>
      <c r="F5" s="25"/>
      <c r="G5" s="45">
        <v>5</v>
      </c>
      <c r="H5" s="23"/>
    </row>
    <row r="6" spans="1:9" ht="33" customHeight="1" x14ac:dyDescent="0.3">
      <c r="A6" s="67"/>
      <c r="B6" s="68"/>
      <c r="C6" s="17">
        <v>5</v>
      </c>
      <c r="D6" s="22" t="s">
        <v>1191</v>
      </c>
      <c r="E6" s="18" t="s">
        <v>1192</v>
      </c>
      <c r="F6" s="25"/>
      <c r="G6" s="45">
        <v>5</v>
      </c>
      <c r="H6" s="23"/>
    </row>
    <row r="7" spans="1:9" ht="66" customHeight="1" x14ac:dyDescent="0.3">
      <c r="A7" s="67"/>
      <c r="B7" s="68"/>
      <c r="C7" s="17">
        <v>5</v>
      </c>
      <c r="D7" s="22" t="s">
        <v>1193</v>
      </c>
      <c r="E7" s="18" t="s">
        <v>1194</v>
      </c>
      <c r="F7" s="25"/>
      <c r="G7" s="45">
        <v>5</v>
      </c>
      <c r="H7" s="23"/>
    </row>
    <row r="8" spans="1:9" ht="31.5" customHeight="1" x14ac:dyDescent="0.3">
      <c r="A8" s="67"/>
      <c r="B8" s="68"/>
      <c r="C8" s="17">
        <v>5</v>
      </c>
      <c r="D8" s="22" t="s">
        <v>1195</v>
      </c>
      <c r="E8" s="18" t="s">
        <v>1196</v>
      </c>
      <c r="F8" s="25"/>
      <c r="G8" s="45">
        <v>5</v>
      </c>
      <c r="H8" s="23"/>
    </row>
    <row r="9" spans="1:9" ht="30.75" customHeight="1" x14ac:dyDescent="0.3">
      <c r="A9" s="67"/>
      <c r="B9" s="68"/>
      <c r="C9" s="17">
        <v>5</v>
      </c>
      <c r="D9" s="22" t="s">
        <v>1197</v>
      </c>
      <c r="E9" s="18" t="s">
        <v>1198</v>
      </c>
      <c r="F9" s="25"/>
      <c r="G9" s="45">
        <v>5</v>
      </c>
      <c r="H9" s="23"/>
    </row>
    <row r="10" spans="1:9" ht="32.25" customHeight="1" x14ac:dyDescent="0.3">
      <c r="A10" s="67"/>
      <c r="B10" s="68"/>
      <c r="C10" s="17">
        <v>5</v>
      </c>
      <c r="D10" s="22" t="s">
        <v>1199</v>
      </c>
      <c r="E10" s="18" t="s">
        <v>1200</v>
      </c>
      <c r="F10" s="25"/>
      <c r="G10" s="45">
        <v>5</v>
      </c>
      <c r="H10" s="23"/>
    </row>
    <row r="11" spans="1:9" ht="35.25" customHeight="1" x14ac:dyDescent="0.3">
      <c r="A11" s="67"/>
      <c r="B11" s="68"/>
      <c r="C11" s="17">
        <v>5</v>
      </c>
      <c r="D11" s="22" t="s">
        <v>1201</v>
      </c>
      <c r="E11" s="18" t="s">
        <v>1202</v>
      </c>
      <c r="F11" s="25"/>
      <c r="G11" s="45">
        <v>5</v>
      </c>
      <c r="H11" s="23"/>
    </row>
    <row r="12" spans="1:9" ht="20.25" customHeight="1" x14ac:dyDescent="0.3">
      <c r="A12" s="67"/>
      <c r="B12" s="68"/>
      <c r="C12" s="17">
        <v>5</v>
      </c>
      <c r="D12" s="22" t="s">
        <v>1203</v>
      </c>
      <c r="E12" s="18" t="s">
        <v>1204</v>
      </c>
      <c r="F12" s="25"/>
      <c r="G12" s="45">
        <v>5</v>
      </c>
      <c r="H12" s="23"/>
    </row>
    <row r="13" spans="1:9" ht="42" customHeight="1" x14ac:dyDescent="0.3">
      <c r="A13" s="67"/>
      <c r="B13" s="68"/>
      <c r="C13" s="17">
        <v>5</v>
      </c>
      <c r="D13" s="22" t="s">
        <v>1205</v>
      </c>
      <c r="E13" s="18" t="s">
        <v>1206</v>
      </c>
      <c r="F13" s="25"/>
      <c r="G13" s="45">
        <v>5</v>
      </c>
      <c r="H13" s="23"/>
    </row>
    <row r="14" spans="1:9" ht="98.25" customHeight="1" x14ac:dyDescent="0.3">
      <c r="A14" s="67"/>
      <c r="B14" s="68"/>
      <c r="C14" s="17">
        <v>5</v>
      </c>
      <c r="D14" s="22" t="s">
        <v>1207</v>
      </c>
      <c r="E14" s="18" t="s">
        <v>1208</v>
      </c>
      <c r="F14" s="25"/>
      <c r="G14" s="45">
        <v>5</v>
      </c>
      <c r="H14" s="23"/>
    </row>
    <row r="15" spans="1:9" ht="28.5" customHeight="1" x14ac:dyDescent="0.3">
      <c r="A15" s="67"/>
      <c r="B15" s="68"/>
      <c r="C15" s="17">
        <v>5</v>
      </c>
      <c r="D15" s="22" t="s">
        <v>1209</v>
      </c>
      <c r="E15" s="18" t="s">
        <v>1210</v>
      </c>
      <c r="F15" s="25"/>
      <c r="G15" s="45">
        <v>5</v>
      </c>
      <c r="H15" s="23"/>
    </row>
    <row r="16" spans="1:9" ht="43.5" customHeight="1" x14ac:dyDescent="0.3">
      <c r="A16" s="67"/>
      <c r="B16" s="68"/>
      <c r="C16" s="17">
        <v>5</v>
      </c>
      <c r="D16" s="22" t="s">
        <v>1211</v>
      </c>
      <c r="E16" s="18" t="s">
        <v>1212</v>
      </c>
      <c r="F16" s="25"/>
      <c r="G16" s="45">
        <v>5</v>
      </c>
      <c r="H16" s="23"/>
    </row>
    <row r="17" spans="1:8" ht="29.25" customHeight="1" x14ac:dyDescent="0.3">
      <c r="A17" s="67"/>
      <c r="B17" s="68"/>
      <c r="C17" s="17">
        <v>5</v>
      </c>
      <c r="D17" s="22" t="s">
        <v>1213</v>
      </c>
      <c r="E17" s="18" t="s">
        <v>1214</v>
      </c>
      <c r="F17" s="25"/>
      <c r="G17" s="45">
        <v>5</v>
      </c>
      <c r="H17" s="23"/>
    </row>
    <row r="18" spans="1:8" x14ac:dyDescent="0.3">
      <c r="B18" s="32" t="s">
        <v>7</v>
      </c>
      <c r="C18" s="33">
        <f>SUM(C4:C17)</f>
        <v>70</v>
      </c>
      <c r="G18" s="34">
        <f>SUM(G4:G17)</f>
        <v>70</v>
      </c>
    </row>
    <row r="20" spans="1:8" x14ac:dyDescent="0.3">
      <c r="C20" s="28">
        <f>SUM(C4:C19)</f>
        <v>140</v>
      </c>
      <c r="E20" s="29"/>
      <c r="F20" s="29" t="s">
        <v>6</v>
      </c>
      <c r="G20" s="53">
        <f>SUM(G18/C18)*100</f>
        <v>100</v>
      </c>
    </row>
    <row r="21" spans="1:8" x14ac:dyDescent="0.3">
      <c r="F21" s="31"/>
    </row>
  </sheetData>
  <mergeCells count="2">
    <mergeCell ref="A4:A17"/>
    <mergeCell ref="B4:B17"/>
  </mergeCells>
  <conditionalFormatting sqref="G4:G17">
    <cfRule type="expression" dxfId="11" priority="6" stopIfTrue="1">
      <formula>AND(G4=0,N4="")</formula>
    </cfRule>
  </conditionalFormatting>
  <conditionalFormatting sqref="G4:G17">
    <cfRule type="dataBar" priority="4">
      <dataBar>
        <cfvo type="num" val="0"/>
        <cfvo type="num" val="5"/>
        <color rgb="FF92D050"/>
      </dataBar>
      <extLst>
        <ext xmlns:x14="http://schemas.microsoft.com/office/spreadsheetml/2009/9/main" uri="{B025F937-C7B1-47D3-B67F-A62EFF666E3E}">
          <x14:id>{113ED84A-9F3D-4911-899E-FA20A1C06594}</x14:id>
        </ext>
      </extLst>
    </cfRule>
    <cfRule type="dataBar" priority="5">
      <dataBar>
        <cfvo type="num" val="0"/>
        <cfvo type="num" val="5"/>
        <color theme="8"/>
      </dataBar>
      <extLst>
        <ext xmlns:x14="http://schemas.microsoft.com/office/spreadsheetml/2009/9/main" uri="{B025F937-C7B1-47D3-B67F-A62EFF666E3E}">
          <x14:id>{E56EEC13-2CB6-4D32-8729-0DF3712D2907}</x14:id>
        </ext>
      </extLst>
    </cfRule>
  </conditionalFormatting>
  <conditionalFormatting sqref="G20">
    <cfRule type="expression" dxfId="10" priority="3" stopIfTrue="1">
      <formula>AND(G20=0,M20="")</formula>
    </cfRule>
  </conditionalFormatting>
  <conditionalFormatting sqref="G20">
    <cfRule type="dataBar" priority="1">
      <dataBar>
        <cfvo type="num" val="0"/>
        <cfvo type="num" val="5"/>
        <color rgb="FF92D050"/>
      </dataBar>
      <extLst>
        <ext xmlns:x14="http://schemas.microsoft.com/office/spreadsheetml/2009/9/main" uri="{B025F937-C7B1-47D3-B67F-A62EFF666E3E}">
          <x14:id>{20F0A148-B9BF-42B6-99F6-C68BFBE135EF}</x14:id>
        </ext>
      </extLst>
    </cfRule>
    <cfRule type="dataBar" priority="2">
      <dataBar>
        <cfvo type="num" val="0"/>
        <cfvo type="num" val="5"/>
        <color theme="8"/>
      </dataBar>
      <extLst>
        <ext xmlns:x14="http://schemas.microsoft.com/office/spreadsheetml/2009/9/main" uri="{B025F937-C7B1-47D3-B67F-A62EFF666E3E}">
          <x14:id>{8C88C2BA-CB9D-45A8-A91D-6A1B8C347ECE}</x14:id>
        </ext>
      </extLst>
    </cfRule>
  </conditionalFormatting>
  <conditionalFormatting sqref="C4:C17">
    <cfRule type="expression" dxfId="9" priority="48" stopIfTrue="1">
      <formula>AND(C4=0,K4="")</formula>
    </cfRule>
  </conditionalFormatting>
  <dataValidations count="3">
    <dataValidation type="list" allowBlank="1" showInputMessage="1" showErrorMessage="1" sqref="G4:G17" xr:uid="{3EBCF44C-689A-40A4-9F7F-146F57411D29}">
      <formula1>" ,0,1,2,3,4,5"</formula1>
    </dataValidation>
    <dataValidation type="list" allowBlank="1" showInputMessage="1" showErrorMessage="1" sqref="C4:C17" xr:uid="{1541EF80-BA56-44F3-8C0D-30A89FDBA73F}">
      <formula1>" ,0,5"</formula1>
    </dataValidation>
    <dataValidation type="textLength" operator="lessThanOrEqual" allowBlank="1" showInputMessage="1" showErrorMessage="1" sqref="H5:H17" xr:uid="{16EFB092-4AD2-486B-910F-FACD9AD449FB}">
      <formula1>100</formula1>
    </dataValidation>
  </dataValidations>
  <pageMargins left="0.7" right="0.7" top="0.75" bottom="0.75" header="0.3" footer="0.3"/>
  <pageSetup paperSize="9" orientation="portrait" horizontalDpi="300" verticalDpi="300" r:id="rId1"/>
  <ignoredErrors>
    <ignoredError sqref="G2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13ED84A-9F3D-4911-899E-FA20A1C06594}">
            <x14:dataBar minLength="0" maxLength="100" gradient="0">
              <x14:cfvo type="num">
                <xm:f>0</xm:f>
              </x14:cfvo>
              <x14:cfvo type="num">
                <xm:f>5</xm:f>
              </x14:cfvo>
              <x14:negativeFillColor rgb="FFFF0000"/>
              <x14:axisColor rgb="FF000000"/>
            </x14:dataBar>
          </x14:cfRule>
          <x14:cfRule type="dataBar" id="{E56EEC13-2CB6-4D32-8729-0DF3712D2907}">
            <x14:dataBar minLength="0" maxLength="100">
              <x14:cfvo type="num">
                <xm:f>0</xm:f>
              </x14:cfvo>
              <x14:cfvo type="num">
                <xm:f>5</xm:f>
              </x14:cfvo>
              <x14:negativeFillColor rgb="FFFF0000"/>
              <x14:axisColor rgb="FF000000"/>
            </x14:dataBar>
          </x14:cfRule>
          <xm:sqref>G4:G17</xm:sqref>
        </x14:conditionalFormatting>
        <x14:conditionalFormatting xmlns:xm="http://schemas.microsoft.com/office/excel/2006/main">
          <x14:cfRule type="dataBar" id="{20F0A148-B9BF-42B6-99F6-C68BFBE135EF}">
            <x14:dataBar minLength="0" maxLength="100" gradient="0">
              <x14:cfvo type="num">
                <xm:f>0</xm:f>
              </x14:cfvo>
              <x14:cfvo type="num">
                <xm:f>5</xm:f>
              </x14:cfvo>
              <x14:negativeFillColor rgb="FFFF0000"/>
              <x14:axisColor rgb="FF000000"/>
            </x14:dataBar>
          </x14:cfRule>
          <x14:cfRule type="dataBar" id="{8C88C2BA-CB9D-45A8-A91D-6A1B8C347ECE}">
            <x14:dataBar minLength="0" maxLength="100">
              <x14:cfvo type="num">
                <xm:f>0</xm:f>
              </x14:cfvo>
              <x14:cfvo type="num">
                <xm:f>5</xm:f>
              </x14:cfvo>
              <x14:negativeFillColor rgb="FFFF0000"/>
              <x14:axisColor rgb="FF000000"/>
            </x14:dataBar>
          </x14:cfRule>
          <xm:sqref>G20</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A77A-B4DE-4070-9178-D5F9CB01C391}">
  <sheetPr codeName="Sheet43">
    <tabColor rgb="FFFFFF00"/>
  </sheetPr>
  <dimension ref="A1:I37"/>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1379</v>
      </c>
      <c r="C1" s="3"/>
      <c r="D1" s="4" t="s">
        <v>1215</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33" customHeight="1" x14ac:dyDescent="0.3">
      <c r="A4" s="67">
        <v>44</v>
      </c>
      <c r="B4" s="66" t="s">
        <v>1216</v>
      </c>
      <c r="C4" s="17">
        <v>5</v>
      </c>
      <c r="D4" s="18" t="s">
        <v>1217</v>
      </c>
      <c r="E4" s="18" t="s">
        <v>1218</v>
      </c>
      <c r="F4" s="42"/>
      <c r="G4" s="45">
        <v>5</v>
      </c>
      <c r="H4" s="20"/>
    </row>
    <row r="5" spans="1:9" ht="30" customHeight="1" x14ac:dyDescent="0.3">
      <c r="A5" s="67"/>
      <c r="B5" s="68"/>
      <c r="C5" s="17">
        <v>5</v>
      </c>
      <c r="D5" s="22" t="s">
        <v>1219</v>
      </c>
      <c r="E5" s="18" t="s">
        <v>1220</v>
      </c>
      <c r="F5" s="42"/>
      <c r="G5" s="45">
        <v>5</v>
      </c>
      <c r="H5" s="23"/>
    </row>
    <row r="6" spans="1:9" ht="30.75" customHeight="1" x14ac:dyDescent="0.3">
      <c r="A6" s="67"/>
      <c r="B6" s="68"/>
      <c r="C6" s="17">
        <v>5</v>
      </c>
      <c r="D6" s="22" t="s">
        <v>1221</v>
      </c>
      <c r="E6" s="18" t="s">
        <v>1222</v>
      </c>
      <c r="F6" s="42"/>
      <c r="G6" s="45">
        <v>5</v>
      </c>
      <c r="H6" s="23"/>
    </row>
    <row r="7" spans="1:9" x14ac:dyDescent="0.3">
      <c r="A7" s="67"/>
      <c r="B7" s="68"/>
      <c r="C7" s="17">
        <v>5</v>
      </c>
      <c r="D7" s="22" t="s">
        <v>1223</v>
      </c>
      <c r="E7" s="18" t="s">
        <v>1224</v>
      </c>
      <c r="F7" s="42"/>
      <c r="G7" s="45">
        <v>5</v>
      </c>
      <c r="H7" s="23"/>
    </row>
    <row r="8" spans="1:9" ht="33" customHeight="1" x14ac:dyDescent="0.3">
      <c r="A8" s="67"/>
      <c r="B8" s="68"/>
      <c r="C8" s="17">
        <v>5</v>
      </c>
      <c r="D8" s="22" t="s">
        <v>1225</v>
      </c>
      <c r="E8" s="18" t="s">
        <v>1226</v>
      </c>
      <c r="F8" s="42"/>
      <c r="G8" s="45">
        <v>5</v>
      </c>
      <c r="H8" s="23"/>
    </row>
    <row r="9" spans="1:9" ht="31.5" customHeight="1" x14ac:dyDescent="0.3">
      <c r="A9" s="67"/>
      <c r="B9" s="68"/>
      <c r="C9" s="17">
        <v>5</v>
      </c>
      <c r="D9" s="22" t="s">
        <v>1227</v>
      </c>
      <c r="E9" s="18" t="s">
        <v>1228</v>
      </c>
      <c r="F9" s="42"/>
      <c r="G9" s="45">
        <v>5</v>
      </c>
      <c r="H9" s="23"/>
    </row>
    <row r="10" spans="1:9" ht="63" customHeight="1" x14ac:dyDescent="0.3">
      <c r="A10" s="67"/>
      <c r="B10" s="68"/>
      <c r="C10" s="17">
        <v>5</v>
      </c>
      <c r="D10" s="22" t="s">
        <v>1229</v>
      </c>
      <c r="E10" s="18" t="s">
        <v>1230</v>
      </c>
      <c r="F10" s="42"/>
      <c r="G10" s="45">
        <v>5</v>
      </c>
      <c r="H10" s="23"/>
    </row>
    <row r="11" spans="1:9" ht="31.5" customHeight="1" x14ac:dyDescent="0.3">
      <c r="A11" s="67"/>
      <c r="B11" s="68"/>
      <c r="C11" s="17">
        <v>5</v>
      </c>
      <c r="D11" s="22" t="s">
        <v>1231</v>
      </c>
      <c r="E11" s="18" t="s">
        <v>1232</v>
      </c>
      <c r="F11" s="42"/>
      <c r="G11" s="45">
        <v>5</v>
      </c>
      <c r="H11" s="23"/>
    </row>
    <row r="12" spans="1:9" ht="57.75" customHeight="1" x14ac:dyDescent="0.3">
      <c r="A12" s="67"/>
      <c r="B12" s="68"/>
      <c r="C12" s="17">
        <v>5</v>
      </c>
      <c r="D12" s="22" t="s">
        <v>1233</v>
      </c>
      <c r="E12" s="18" t="s">
        <v>1234</v>
      </c>
      <c r="F12" s="42"/>
      <c r="G12" s="45">
        <v>5</v>
      </c>
      <c r="H12" s="23"/>
    </row>
    <row r="13" spans="1:9" ht="55.5" customHeight="1" x14ac:dyDescent="0.3">
      <c r="A13" s="67"/>
      <c r="B13" s="68"/>
      <c r="C13" s="17">
        <v>5</v>
      </c>
      <c r="D13" s="22" t="s">
        <v>1235</v>
      </c>
      <c r="E13" s="18" t="s">
        <v>1236</v>
      </c>
      <c r="F13" s="42"/>
      <c r="G13" s="45">
        <v>5</v>
      </c>
      <c r="H13" s="23"/>
    </row>
    <row r="14" spans="1:9" ht="29.25" customHeight="1" x14ac:dyDescent="0.3">
      <c r="A14" s="67"/>
      <c r="B14" s="68"/>
      <c r="C14" s="17">
        <v>5</v>
      </c>
      <c r="D14" s="22" t="s">
        <v>1237</v>
      </c>
      <c r="E14" s="18" t="s">
        <v>1238</v>
      </c>
      <c r="F14" s="42"/>
      <c r="G14" s="45">
        <v>5</v>
      </c>
      <c r="H14" s="23"/>
    </row>
    <row r="15" spans="1:9" ht="45.6" x14ac:dyDescent="0.3">
      <c r="A15" s="67"/>
      <c r="B15" s="68"/>
      <c r="C15" s="17">
        <v>5</v>
      </c>
      <c r="D15" s="22" t="s">
        <v>1239</v>
      </c>
      <c r="E15" s="18" t="s">
        <v>1240</v>
      </c>
      <c r="F15" s="42"/>
      <c r="G15" s="45">
        <v>5</v>
      </c>
      <c r="H15" s="23"/>
    </row>
    <row r="16" spans="1:9" ht="123" customHeight="1" x14ac:dyDescent="0.3">
      <c r="A16" s="67"/>
      <c r="B16" s="68"/>
      <c r="C16" s="17">
        <v>5</v>
      </c>
      <c r="D16" s="22" t="s">
        <v>1241</v>
      </c>
      <c r="E16" s="18" t="s">
        <v>1242</v>
      </c>
      <c r="F16" s="42"/>
      <c r="G16" s="45">
        <v>5</v>
      </c>
      <c r="H16" s="23"/>
    </row>
    <row r="17" spans="1:8" ht="33" customHeight="1" x14ac:dyDescent="0.3">
      <c r="A17" s="67"/>
      <c r="B17" s="68"/>
      <c r="C17" s="17">
        <v>5</v>
      </c>
      <c r="D17" s="22" t="s">
        <v>1243</v>
      </c>
      <c r="E17" s="18" t="s">
        <v>1244</v>
      </c>
      <c r="F17" s="42"/>
      <c r="G17" s="45">
        <v>5</v>
      </c>
      <c r="H17" s="23"/>
    </row>
    <row r="18" spans="1:8" ht="28.5" customHeight="1" x14ac:dyDescent="0.3">
      <c r="A18" s="67"/>
      <c r="B18" s="68"/>
      <c r="C18" s="17">
        <v>5</v>
      </c>
      <c r="D18" s="22" t="s">
        <v>1245</v>
      </c>
      <c r="E18" s="18" t="s">
        <v>1246</v>
      </c>
      <c r="F18" s="42"/>
      <c r="G18" s="45">
        <v>5</v>
      </c>
      <c r="H18" s="23"/>
    </row>
    <row r="19" spans="1:8" ht="33" customHeight="1" x14ac:dyDescent="0.3">
      <c r="A19" s="67"/>
      <c r="B19" s="68"/>
      <c r="C19" s="17">
        <v>5</v>
      </c>
      <c r="D19" s="22" t="s">
        <v>1247</v>
      </c>
      <c r="E19" s="18" t="s">
        <v>1248</v>
      </c>
      <c r="F19" s="42"/>
      <c r="G19" s="45">
        <v>5</v>
      </c>
      <c r="H19" s="23"/>
    </row>
    <row r="20" spans="1:8" ht="54.75" customHeight="1" x14ac:dyDescent="0.3">
      <c r="A20" s="67"/>
      <c r="B20" s="68"/>
      <c r="C20" s="17">
        <v>5</v>
      </c>
      <c r="D20" s="22" t="s">
        <v>1249</v>
      </c>
      <c r="E20" s="18" t="s">
        <v>1250</v>
      </c>
      <c r="F20" s="42"/>
      <c r="G20" s="45">
        <v>5</v>
      </c>
      <c r="H20" s="23"/>
    </row>
    <row r="21" spans="1:8" ht="53.25" customHeight="1" x14ac:dyDescent="0.3">
      <c r="A21" s="67"/>
      <c r="B21" s="68"/>
      <c r="C21" s="17">
        <v>5</v>
      </c>
      <c r="D21" s="22" t="s">
        <v>1251</v>
      </c>
      <c r="E21" s="18" t="s">
        <v>1252</v>
      </c>
      <c r="F21" s="42"/>
      <c r="G21" s="45">
        <v>5</v>
      </c>
      <c r="H21" s="23"/>
    </row>
    <row r="22" spans="1:8" ht="22.8" x14ac:dyDescent="0.3">
      <c r="A22" s="67"/>
      <c r="B22" s="68"/>
      <c r="C22" s="17">
        <v>5</v>
      </c>
      <c r="D22" s="22" t="s">
        <v>1253</v>
      </c>
      <c r="E22" s="18" t="s">
        <v>1254</v>
      </c>
      <c r="F22" s="42"/>
      <c r="G22" s="45">
        <v>5</v>
      </c>
      <c r="H22" s="23"/>
    </row>
    <row r="23" spans="1:8" ht="90" customHeight="1" x14ac:dyDescent="0.3">
      <c r="A23" s="67"/>
      <c r="B23" s="68"/>
      <c r="C23" s="17">
        <v>5</v>
      </c>
      <c r="D23" s="22" t="s">
        <v>1255</v>
      </c>
      <c r="E23" s="18" t="s">
        <v>1256</v>
      </c>
      <c r="F23" s="42"/>
      <c r="G23" s="45">
        <v>5</v>
      </c>
      <c r="H23" s="23"/>
    </row>
    <row r="24" spans="1:8" ht="43.5" customHeight="1" x14ac:dyDescent="0.3">
      <c r="A24" s="67"/>
      <c r="B24" s="68"/>
      <c r="C24" s="17">
        <v>5</v>
      </c>
      <c r="D24" s="22" t="s">
        <v>1257</v>
      </c>
      <c r="E24" s="18" t="s">
        <v>1258</v>
      </c>
      <c r="F24" s="42"/>
      <c r="G24" s="45">
        <v>5</v>
      </c>
      <c r="H24" s="23"/>
    </row>
    <row r="25" spans="1:8" ht="20.25" customHeight="1" x14ac:dyDescent="0.3">
      <c r="A25" s="67"/>
      <c r="B25" s="68"/>
      <c r="C25" s="17">
        <v>5</v>
      </c>
      <c r="D25" s="22" t="s">
        <v>1259</v>
      </c>
      <c r="E25" s="18" t="s">
        <v>1260</v>
      </c>
      <c r="F25" s="42"/>
      <c r="G25" s="45">
        <v>5</v>
      </c>
      <c r="H25" s="23"/>
    </row>
    <row r="26" spans="1:8" ht="32.25" customHeight="1" x14ac:dyDescent="0.3">
      <c r="A26" s="67"/>
      <c r="B26" s="68"/>
      <c r="C26" s="17">
        <v>5</v>
      </c>
      <c r="D26" s="22" t="s">
        <v>1261</v>
      </c>
      <c r="E26" s="18" t="s">
        <v>1262</v>
      </c>
      <c r="F26" s="42"/>
      <c r="G26" s="45">
        <v>5</v>
      </c>
      <c r="H26" s="23"/>
    </row>
    <row r="27" spans="1:8" ht="29.25" customHeight="1" x14ac:dyDescent="0.3">
      <c r="A27" s="67"/>
      <c r="B27" s="68"/>
      <c r="C27" s="17">
        <v>5</v>
      </c>
      <c r="D27" s="22" t="s">
        <v>1263</v>
      </c>
      <c r="E27" s="18" t="s">
        <v>1264</v>
      </c>
      <c r="F27" s="42"/>
      <c r="G27" s="45">
        <v>5</v>
      </c>
      <c r="H27" s="23"/>
    </row>
    <row r="28" spans="1:8" x14ac:dyDescent="0.3">
      <c r="A28" s="67"/>
      <c r="B28" s="68"/>
      <c r="C28" s="17">
        <v>5</v>
      </c>
      <c r="D28" s="22" t="s">
        <v>1265</v>
      </c>
      <c r="E28" s="18" t="s">
        <v>1266</v>
      </c>
      <c r="F28" s="42"/>
      <c r="G28" s="45">
        <v>5</v>
      </c>
      <c r="H28" s="23"/>
    </row>
    <row r="29" spans="1:8" ht="104.25" customHeight="1" x14ac:dyDescent="0.3">
      <c r="A29" s="67"/>
      <c r="B29" s="68"/>
      <c r="C29" s="17">
        <v>5</v>
      </c>
      <c r="D29" s="22" t="s">
        <v>1267</v>
      </c>
      <c r="E29" s="18" t="s">
        <v>1268</v>
      </c>
      <c r="F29" s="42"/>
      <c r="G29" s="45">
        <v>5</v>
      </c>
      <c r="H29" s="23"/>
    </row>
    <row r="30" spans="1:8" ht="30" customHeight="1" x14ac:dyDescent="0.3">
      <c r="A30" s="67"/>
      <c r="B30" s="68"/>
      <c r="C30" s="17">
        <v>5</v>
      </c>
      <c r="D30" s="22" t="s">
        <v>1269</v>
      </c>
      <c r="E30" s="18" t="s">
        <v>1270</v>
      </c>
      <c r="F30" s="42"/>
      <c r="G30" s="45">
        <v>5</v>
      </c>
      <c r="H30" s="23"/>
    </row>
    <row r="31" spans="1:8" ht="22.8" x14ac:dyDescent="0.3">
      <c r="A31" s="67"/>
      <c r="B31" s="68"/>
      <c r="C31" s="17">
        <v>5</v>
      </c>
      <c r="D31" s="22" t="s">
        <v>1271</v>
      </c>
      <c r="E31" s="18" t="s">
        <v>1272</v>
      </c>
      <c r="F31" s="42"/>
      <c r="G31" s="45">
        <v>5</v>
      </c>
      <c r="H31" s="23"/>
    </row>
    <row r="32" spans="1:8" ht="30" customHeight="1" x14ac:dyDescent="0.3">
      <c r="A32" s="67"/>
      <c r="B32" s="68"/>
      <c r="C32" s="17">
        <v>5</v>
      </c>
      <c r="D32" s="22" t="s">
        <v>1273</v>
      </c>
      <c r="E32" s="18" t="s">
        <v>1274</v>
      </c>
      <c r="F32" s="42"/>
      <c r="G32" s="45">
        <v>5</v>
      </c>
      <c r="H32" s="23"/>
    </row>
    <row r="33" spans="1:8" ht="31.5" customHeight="1" x14ac:dyDescent="0.3">
      <c r="A33" s="67"/>
      <c r="B33" s="68"/>
      <c r="C33" s="17">
        <v>5</v>
      </c>
      <c r="D33" s="22" t="s">
        <v>1275</v>
      </c>
      <c r="E33" s="18" t="s">
        <v>1276</v>
      </c>
      <c r="F33" s="42"/>
      <c r="G33" s="45">
        <v>5</v>
      </c>
      <c r="H33" s="23"/>
    </row>
    <row r="34" spans="1:8" x14ac:dyDescent="0.3">
      <c r="B34" s="32" t="s">
        <v>7</v>
      </c>
      <c r="C34" s="33">
        <f>SUM(C4:C33)</f>
        <v>150</v>
      </c>
      <c r="G34" s="34">
        <f>SUM(G4:G33)</f>
        <v>150</v>
      </c>
    </row>
    <row r="36" spans="1:8" x14ac:dyDescent="0.3">
      <c r="C36" s="28">
        <f>SUM(C4:C35)</f>
        <v>300</v>
      </c>
      <c r="E36" s="29"/>
      <c r="F36" s="29" t="s">
        <v>6</v>
      </c>
      <c r="G36" s="53">
        <f>SUM(G34/C34)*100</f>
        <v>100</v>
      </c>
    </row>
    <row r="37" spans="1:8" x14ac:dyDescent="0.3">
      <c r="F37" s="31"/>
    </row>
  </sheetData>
  <mergeCells count="2">
    <mergeCell ref="A4:A33"/>
    <mergeCell ref="B4:B33"/>
  </mergeCells>
  <conditionalFormatting sqref="G4:G33">
    <cfRule type="expression" dxfId="8" priority="6" stopIfTrue="1">
      <formula>AND(G4=0,N4="")</formula>
    </cfRule>
  </conditionalFormatting>
  <conditionalFormatting sqref="G4:G33">
    <cfRule type="dataBar" priority="4">
      <dataBar>
        <cfvo type="num" val="0"/>
        <cfvo type="num" val="5"/>
        <color rgb="FF92D050"/>
      </dataBar>
      <extLst>
        <ext xmlns:x14="http://schemas.microsoft.com/office/spreadsheetml/2009/9/main" uri="{B025F937-C7B1-47D3-B67F-A62EFF666E3E}">
          <x14:id>{7ED561F8-7D2A-4DE1-9B94-B10B033EEE9B}</x14:id>
        </ext>
      </extLst>
    </cfRule>
    <cfRule type="dataBar" priority="5">
      <dataBar>
        <cfvo type="num" val="0"/>
        <cfvo type="num" val="5"/>
        <color theme="8"/>
      </dataBar>
      <extLst>
        <ext xmlns:x14="http://schemas.microsoft.com/office/spreadsheetml/2009/9/main" uri="{B025F937-C7B1-47D3-B67F-A62EFF666E3E}">
          <x14:id>{B72A8AED-6DF9-48FC-B8BC-B80D32DA3A9D}</x14:id>
        </ext>
      </extLst>
    </cfRule>
  </conditionalFormatting>
  <conditionalFormatting sqref="G36">
    <cfRule type="expression" dxfId="7" priority="3" stopIfTrue="1">
      <formula>AND(G36=0,M36="")</formula>
    </cfRule>
  </conditionalFormatting>
  <conditionalFormatting sqref="G36">
    <cfRule type="dataBar" priority="1">
      <dataBar>
        <cfvo type="num" val="0"/>
        <cfvo type="num" val="5"/>
        <color rgb="FF92D050"/>
      </dataBar>
      <extLst>
        <ext xmlns:x14="http://schemas.microsoft.com/office/spreadsheetml/2009/9/main" uri="{B025F937-C7B1-47D3-B67F-A62EFF666E3E}">
          <x14:id>{ACBD8B59-878E-48D8-88C4-735737ACD190}</x14:id>
        </ext>
      </extLst>
    </cfRule>
    <cfRule type="dataBar" priority="2">
      <dataBar>
        <cfvo type="num" val="0"/>
        <cfvo type="num" val="5"/>
        <color theme="8"/>
      </dataBar>
      <extLst>
        <ext xmlns:x14="http://schemas.microsoft.com/office/spreadsheetml/2009/9/main" uri="{B025F937-C7B1-47D3-B67F-A62EFF666E3E}">
          <x14:id>{01DC2404-B940-4231-B2FE-8BCE0BC9425D}</x14:id>
        </ext>
      </extLst>
    </cfRule>
  </conditionalFormatting>
  <conditionalFormatting sqref="C4:C33">
    <cfRule type="expression" dxfId="6" priority="49" stopIfTrue="1">
      <formula>AND(C4=0,K4="")</formula>
    </cfRule>
  </conditionalFormatting>
  <dataValidations count="3">
    <dataValidation type="textLength" operator="lessThanOrEqual" allowBlank="1" showInputMessage="1" showErrorMessage="1" sqref="H5:H33" xr:uid="{2A40D980-3F60-49A9-B84D-A7838980AAE5}">
      <formula1>100</formula1>
    </dataValidation>
    <dataValidation type="list" allowBlank="1" showInputMessage="1" showErrorMessage="1" sqref="C4:C33" xr:uid="{966C2F18-3337-45FD-B0DB-396939F1260E}">
      <formula1>" ,0,5"</formula1>
    </dataValidation>
    <dataValidation type="list" allowBlank="1" showInputMessage="1" showErrorMessage="1" sqref="G4:G33" xr:uid="{5506B610-C023-46D3-895E-EF6D2B9BEEC1}">
      <formula1>" ,0,1,2,3,4,5"</formula1>
    </dataValidation>
  </dataValidations>
  <pageMargins left="0.7" right="0.7" top="0.75" bottom="0.75" header="0.3" footer="0.3"/>
  <pageSetup paperSize="9" orientation="portrait" horizontalDpi="300" verticalDpi="300" r:id="rId1"/>
  <ignoredErrors>
    <ignoredError sqref="G3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ED561F8-7D2A-4DE1-9B94-B10B033EEE9B}">
            <x14:dataBar minLength="0" maxLength="100" gradient="0">
              <x14:cfvo type="num">
                <xm:f>0</xm:f>
              </x14:cfvo>
              <x14:cfvo type="num">
                <xm:f>5</xm:f>
              </x14:cfvo>
              <x14:negativeFillColor rgb="FFFF0000"/>
              <x14:axisColor rgb="FF000000"/>
            </x14:dataBar>
          </x14:cfRule>
          <x14:cfRule type="dataBar" id="{B72A8AED-6DF9-48FC-B8BC-B80D32DA3A9D}">
            <x14:dataBar minLength="0" maxLength="100">
              <x14:cfvo type="num">
                <xm:f>0</xm:f>
              </x14:cfvo>
              <x14:cfvo type="num">
                <xm:f>5</xm:f>
              </x14:cfvo>
              <x14:negativeFillColor rgb="FFFF0000"/>
              <x14:axisColor rgb="FF000000"/>
            </x14:dataBar>
          </x14:cfRule>
          <xm:sqref>G4:G33</xm:sqref>
        </x14:conditionalFormatting>
        <x14:conditionalFormatting xmlns:xm="http://schemas.microsoft.com/office/excel/2006/main">
          <x14:cfRule type="dataBar" id="{ACBD8B59-878E-48D8-88C4-735737ACD190}">
            <x14:dataBar minLength="0" maxLength="100" gradient="0">
              <x14:cfvo type="num">
                <xm:f>0</xm:f>
              </x14:cfvo>
              <x14:cfvo type="num">
                <xm:f>5</xm:f>
              </x14:cfvo>
              <x14:negativeFillColor rgb="FFFF0000"/>
              <x14:axisColor rgb="FF000000"/>
            </x14:dataBar>
          </x14:cfRule>
          <x14:cfRule type="dataBar" id="{01DC2404-B940-4231-B2FE-8BCE0BC9425D}">
            <x14:dataBar minLength="0" maxLength="100">
              <x14:cfvo type="num">
                <xm:f>0</xm:f>
              </x14:cfvo>
              <x14:cfvo type="num">
                <xm:f>5</xm:f>
              </x14:cfvo>
              <x14:negativeFillColor rgb="FFFF0000"/>
              <x14:axisColor rgb="FF000000"/>
            </x14:dataBar>
          </x14:cfRule>
          <xm:sqref>G36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7862-C52B-461A-A642-4D0241A1D0BE}">
  <sheetPr codeName="Sheet44">
    <tabColor rgb="FFFFFF00"/>
  </sheetPr>
  <dimension ref="A1:I34"/>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1380</v>
      </c>
      <c r="C1" s="3"/>
      <c r="D1" s="4" t="s">
        <v>1277</v>
      </c>
      <c r="E1" s="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c r="F3" s="12" t="s">
        <v>4</v>
      </c>
      <c r="G3" s="13" t="s">
        <v>5</v>
      </c>
      <c r="H3" s="14"/>
    </row>
    <row r="4" spans="1:9" ht="32.25" customHeight="1" x14ac:dyDescent="0.3">
      <c r="A4" s="67">
        <v>45</v>
      </c>
      <c r="B4" s="66" t="s">
        <v>1278</v>
      </c>
      <c r="C4" s="17">
        <v>5</v>
      </c>
      <c r="D4" s="18" t="s">
        <v>1217</v>
      </c>
      <c r="E4" s="18" t="s">
        <v>1218</v>
      </c>
      <c r="F4" s="42"/>
      <c r="G4" s="45">
        <v>5</v>
      </c>
      <c r="H4" s="20"/>
    </row>
    <row r="5" spans="1:9" ht="31.5" customHeight="1" x14ac:dyDescent="0.3">
      <c r="A5" s="67"/>
      <c r="B5" s="68"/>
      <c r="C5" s="17">
        <v>5</v>
      </c>
      <c r="D5" s="22" t="s">
        <v>1279</v>
      </c>
      <c r="E5" s="18" t="s">
        <v>1280</v>
      </c>
      <c r="F5" s="42"/>
      <c r="G5" s="45">
        <v>5</v>
      </c>
      <c r="H5" s="23"/>
    </row>
    <row r="6" spans="1:9" ht="32.25" customHeight="1" x14ac:dyDescent="0.3">
      <c r="A6" s="67"/>
      <c r="B6" s="68"/>
      <c r="C6" s="17">
        <v>5</v>
      </c>
      <c r="D6" s="22" t="s">
        <v>1221</v>
      </c>
      <c r="E6" s="18" t="s">
        <v>1222</v>
      </c>
      <c r="F6" s="42"/>
      <c r="G6" s="45">
        <v>5</v>
      </c>
      <c r="H6" s="23"/>
    </row>
    <row r="7" spans="1:9" x14ac:dyDescent="0.3">
      <c r="A7" s="67"/>
      <c r="B7" s="68"/>
      <c r="C7" s="17">
        <v>5</v>
      </c>
      <c r="D7" s="22" t="s">
        <v>1223</v>
      </c>
      <c r="E7" s="18" t="s">
        <v>1224</v>
      </c>
      <c r="F7" s="42"/>
      <c r="G7" s="45">
        <v>5</v>
      </c>
      <c r="H7" s="23"/>
    </row>
    <row r="8" spans="1:9" ht="32.25" customHeight="1" x14ac:dyDescent="0.3">
      <c r="A8" s="67"/>
      <c r="B8" s="68"/>
      <c r="C8" s="17">
        <v>5</v>
      </c>
      <c r="D8" s="22" t="s">
        <v>1225</v>
      </c>
      <c r="E8" s="18" t="s">
        <v>1226</v>
      </c>
      <c r="F8" s="42"/>
      <c r="G8" s="45">
        <v>5</v>
      </c>
      <c r="H8" s="23"/>
    </row>
    <row r="9" spans="1:9" ht="33" customHeight="1" x14ac:dyDescent="0.3">
      <c r="A9" s="67"/>
      <c r="B9" s="68"/>
      <c r="C9" s="17">
        <v>5</v>
      </c>
      <c r="D9" s="22" t="s">
        <v>1227</v>
      </c>
      <c r="E9" s="18" t="s">
        <v>1228</v>
      </c>
      <c r="F9" s="42"/>
      <c r="G9" s="45">
        <v>5</v>
      </c>
      <c r="H9" s="23"/>
    </row>
    <row r="10" spans="1:9" ht="65.25" customHeight="1" x14ac:dyDescent="0.3">
      <c r="A10" s="67"/>
      <c r="B10" s="68"/>
      <c r="C10" s="17">
        <v>5</v>
      </c>
      <c r="D10" s="22" t="s">
        <v>1281</v>
      </c>
      <c r="E10" s="18" t="s">
        <v>1282</v>
      </c>
      <c r="F10" s="42"/>
      <c r="G10" s="45">
        <v>5</v>
      </c>
      <c r="H10" s="23"/>
    </row>
    <row r="11" spans="1:9" ht="33" customHeight="1" x14ac:dyDescent="0.3">
      <c r="A11" s="67"/>
      <c r="B11" s="68"/>
      <c r="C11" s="17">
        <v>5</v>
      </c>
      <c r="D11" s="22" t="s">
        <v>1231</v>
      </c>
      <c r="E11" s="18" t="s">
        <v>1283</v>
      </c>
      <c r="F11" s="42"/>
      <c r="G11" s="45">
        <v>5</v>
      </c>
      <c r="H11" s="23"/>
    </row>
    <row r="12" spans="1:9" ht="57.75" customHeight="1" x14ac:dyDescent="0.3">
      <c r="A12" s="67"/>
      <c r="B12" s="68"/>
      <c r="C12" s="17">
        <v>5</v>
      </c>
      <c r="D12" s="22" t="s">
        <v>1284</v>
      </c>
      <c r="E12" s="18" t="s">
        <v>1285</v>
      </c>
      <c r="F12" s="42"/>
      <c r="G12" s="45">
        <v>5</v>
      </c>
      <c r="H12" s="23"/>
    </row>
    <row r="13" spans="1:9" ht="58.5" customHeight="1" x14ac:dyDescent="0.3">
      <c r="A13" s="67"/>
      <c r="B13" s="68"/>
      <c r="C13" s="17">
        <v>5</v>
      </c>
      <c r="D13" s="22" t="s">
        <v>1235</v>
      </c>
      <c r="E13" s="18" t="s">
        <v>1236</v>
      </c>
      <c r="F13" s="42"/>
      <c r="G13" s="45">
        <v>5</v>
      </c>
      <c r="H13" s="23"/>
    </row>
    <row r="14" spans="1:9" ht="30.75" customHeight="1" x14ac:dyDescent="0.3">
      <c r="A14" s="67"/>
      <c r="B14" s="68"/>
      <c r="C14" s="17">
        <v>5</v>
      </c>
      <c r="D14" s="22" t="s">
        <v>1237</v>
      </c>
      <c r="E14" s="18" t="s">
        <v>1238</v>
      </c>
      <c r="F14" s="42"/>
      <c r="G14" s="45">
        <v>5</v>
      </c>
      <c r="H14" s="23"/>
    </row>
    <row r="15" spans="1:9" ht="64.5" customHeight="1" x14ac:dyDescent="0.3">
      <c r="A15" s="67"/>
      <c r="B15" s="68"/>
      <c r="C15" s="17">
        <v>5</v>
      </c>
      <c r="D15" s="22" t="s">
        <v>1286</v>
      </c>
      <c r="E15" s="18" t="s">
        <v>1287</v>
      </c>
      <c r="F15" s="42"/>
      <c r="G15" s="45">
        <v>5</v>
      </c>
      <c r="H15" s="23"/>
    </row>
    <row r="16" spans="1:9" ht="149.25" customHeight="1" x14ac:dyDescent="0.3">
      <c r="A16" s="67"/>
      <c r="B16" s="68"/>
      <c r="C16" s="17">
        <v>5</v>
      </c>
      <c r="D16" s="22" t="s">
        <v>1288</v>
      </c>
      <c r="E16" s="18" t="s">
        <v>1289</v>
      </c>
      <c r="F16" s="42"/>
      <c r="G16" s="45">
        <v>5</v>
      </c>
      <c r="H16" s="23"/>
    </row>
    <row r="17" spans="1:8" ht="33" customHeight="1" x14ac:dyDescent="0.3">
      <c r="A17" s="67"/>
      <c r="B17" s="68"/>
      <c r="C17" s="17">
        <v>5</v>
      </c>
      <c r="D17" s="22" t="s">
        <v>1290</v>
      </c>
      <c r="E17" s="18" t="s">
        <v>1291</v>
      </c>
      <c r="F17" s="42"/>
      <c r="G17" s="45">
        <v>5</v>
      </c>
      <c r="H17" s="23"/>
    </row>
    <row r="18" spans="1:8" ht="30.75" customHeight="1" x14ac:dyDescent="0.3">
      <c r="A18" s="67"/>
      <c r="B18" s="68"/>
      <c r="C18" s="17">
        <v>5</v>
      </c>
      <c r="D18" s="22" t="s">
        <v>1245</v>
      </c>
      <c r="E18" s="18" t="s">
        <v>1246</v>
      </c>
      <c r="F18" s="42"/>
      <c r="G18" s="45">
        <v>5</v>
      </c>
      <c r="H18" s="23"/>
    </row>
    <row r="19" spans="1:8" ht="31.5" customHeight="1" x14ac:dyDescent="0.3">
      <c r="A19" s="67"/>
      <c r="B19" s="68"/>
      <c r="C19" s="17">
        <v>5</v>
      </c>
      <c r="D19" s="22" t="s">
        <v>1247</v>
      </c>
      <c r="E19" s="18" t="s">
        <v>1248</v>
      </c>
      <c r="F19" s="42"/>
      <c r="G19" s="45">
        <v>5</v>
      </c>
      <c r="H19" s="23"/>
    </row>
    <row r="20" spans="1:8" ht="31.5" customHeight="1" x14ac:dyDescent="0.3">
      <c r="A20" s="67"/>
      <c r="B20" s="68"/>
      <c r="C20" s="17">
        <v>5</v>
      </c>
      <c r="D20" s="22" t="s">
        <v>1292</v>
      </c>
      <c r="E20" s="18" t="s">
        <v>1293</v>
      </c>
      <c r="F20" s="42"/>
      <c r="G20" s="45">
        <v>5</v>
      </c>
      <c r="H20" s="23"/>
    </row>
    <row r="21" spans="1:8" ht="32.25" customHeight="1" x14ac:dyDescent="0.3">
      <c r="A21" s="67"/>
      <c r="B21" s="68"/>
      <c r="C21" s="17">
        <v>5</v>
      </c>
      <c r="D21" s="22" t="s">
        <v>1294</v>
      </c>
      <c r="E21" s="18" t="s">
        <v>1296</v>
      </c>
      <c r="F21" s="42"/>
      <c r="G21" s="45">
        <v>5</v>
      </c>
      <c r="H21" s="23"/>
    </row>
    <row r="22" spans="1:8" ht="42.75" customHeight="1" x14ac:dyDescent="0.3">
      <c r="A22" s="67"/>
      <c r="B22" s="68"/>
      <c r="C22" s="17">
        <v>5</v>
      </c>
      <c r="D22" s="22" t="s">
        <v>1295</v>
      </c>
      <c r="E22" s="18" t="s">
        <v>1297</v>
      </c>
      <c r="F22" s="42"/>
      <c r="G22" s="45">
        <v>5</v>
      </c>
      <c r="H22" s="23"/>
    </row>
    <row r="23" spans="1:8" ht="99.75" customHeight="1" x14ac:dyDescent="0.3">
      <c r="A23" s="67"/>
      <c r="B23" s="68"/>
      <c r="C23" s="17">
        <v>5</v>
      </c>
      <c r="D23" s="22" t="s">
        <v>1298</v>
      </c>
      <c r="E23" s="18" t="s">
        <v>1299</v>
      </c>
      <c r="F23" s="42"/>
      <c r="G23" s="45">
        <v>5</v>
      </c>
      <c r="H23" s="23"/>
    </row>
    <row r="24" spans="1:8" ht="45" customHeight="1" x14ac:dyDescent="0.3">
      <c r="A24" s="67"/>
      <c r="B24" s="68"/>
      <c r="C24" s="17">
        <v>5</v>
      </c>
      <c r="D24" s="22" t="s">
        <v>1300</v>
      </c>
      <c r="E24" s="18" t="s">
        <v>1301</v>
      </c>
      <c r="F24" s="42"/>
      <c r="G24" s="45">
        <v>5</v>
      </c>
      <c r="H24" s="23"/>
    </row>
    <row r="25" spans="1:8" ht="23.25" customHeight="1" x14ac:dyDescent="0.3">
      <c r="A25" s="67"/>
      <c r="B25" s="68"/>
      <c r="C25" s="17">
        <v>5</v>
      </c>
      <c r="D25" s="22" t="s">
        <v>1302</v>
      </c>
      <c r="E25" s="18" t="s">
        <v>1303</v>
      </c>
      <c r="F25" s="42"/>
      <c r="G25" s="45">
        <v>5</v>
      </c>
      <c r="H25" s="23"/>
    </row>
    <row r="26" spans="1:8" ht="31.5" customHeight="1" x14ac:dyDescent="0.3">
      <c r="A26" s="67"/>
      <c r="B26" s="68"/>
      <c r="C26" s="17">
        <v>5</v>
      </c>
      <c r="D26" s="22" t="s">
        <v>1304</v>
      </c>
      <c r="E26" s="18" t="s">
        <v>1305</v>
      </c>
      <c r="F26" s="42"/>
      <c r="G26" s="45">
        <v>5</v>
      </c>
      <c r="H26" s="23"/>
    </row>
    <row r="27" spans="1:8" ht="30" customHeight="1" x14ac:dyDescent="0.3">
      <c r="A27" s="67"/>
      <c r="B27" s="68"/>
      <c r="C27" s="17">
        <v>5</v>
      </c>
      <c r="D27" s="22" t="s">
        <v>1263</v>
      </c>
      <c r="E27" s="18" t="s">
        <v>1306</v>
      </c>
      <c r="F27" s="42"/>
      <c r="G27" s="45">
        <v>5</v>
      </c>
      <c r="H27" s="23"/>
    </row>
    <row r="28" spans="1:8" ht="33" customHeight="1" x14ac:dyDescent="0.3">
      <c r="A28" s="67"/>
      <c r="B28" s="68"/>
      <c r="C28" s="17">
        <v>5</v>
      </c>
      <c r="D28" s="22" t="s">
        <v>1307</v>
      </c>
      <c r="E28" s="18" t="s">
        <v>1308</v>
      </c>
      <c r="F28" s="42"/>
      <c r="G28" s="45">
        <v>5</v>
      </c>
      <c r="H28" s="23"/>
    </row>
    <row r="29" spans="1:8" ht="31.5" customHeight="1" x14ac:dyDescent="0.3">
      <c r="A29" s="67"/>
      <c r="B29" s="68"/>
      <c r="C29" s="17">
        <v>5</v>
      </c>
      <c r="D29" s="22" t="s">
        <v>1309</v>
      </c>
      <c r="E29" s="18" t="s">
        <v>1310</v>
      </c>
      <c r="F29" s="42"/>
      <c r="G29" s="45">
        <v>5</v>
      </c>
      <c r="H29" s="23"/>
    </row>
    <row r="30" spans="1:8" ht="42.75" customHeight="1" x14ac:dyDescent="0.3">
      <c r="A30" s="67"/>
      <c r="B30" s="68"/>
      <c r="C30" s="17">
        <v>5</v>
      </c>
      <c r="D30" s="22" t="s">
        <v>1311</v>
      </c>
      <c r="E30" s="18" t="s">
        <v>1312</v>
      </c>
      <c r="F30" s="42"/>
      <c r="G30" s="45">
        <v>5</v>
      </c>
      <c r="H30" s="23"/>
    </row>
    <row r="31" spans="1:8" x14ac:dyDescent="0.3">
      <c r="B31" s="32" t="s">
        <v>7</v>
      </c>
      <c r="C31" s="33">
        <f>SUM(C4:C30)</f>
        <v>135</v>
      </c>
      <c r="G31" s="34">
        <f>SUM(G4:G30)</f>
        <v>135</v>
      </c>
    </row>
    <row r="33" spans="3:7" x14ac:dyDescent="0.3">
      <c r="C33" s="28">
        <f>SUM(C4:C32)</f>
        <v>270</v>
      </c>
      <c r="E33" s="29"/>
      <c r="F33" s="29" t="s">
        <v>6</v>
      </c>
      <c r="G33" s="53">
        <f>SUM(G31/C31)*100</f>
        <v>100</v>
      </c>
    </row>
    <row r="34" spans="3:7" x14ac:dyDescent="0.3">
      <c r="F34" s="31"/>
    </row>
  </sheetData>
  <mergeCells count="2">
    <mergeCell ref="A4:A30"/>
    <mergeCell ref="B4:B30"/>
  </mergeCells>
  <conditionalFormatting sqref="G4:G30">
    <cfRule type="expression" dxfId="5" priority="6" stopIfTrue="1">
      <formula>AND(G4=0,N4="")</formula>
    </cfRule>
  </conditionalFormatting>
  <conditionalFormatting sqref="G4:G30">
    <cfRule type="dataBar" priority="4">
      <dataBar>
        <cfvo type="num" val="0"/>
        <cfvo type="num" val="5"/>
        <color rgb="FF92D050"/>
      </dataBar>
      <extLst>
        <ext xmlns:x14="http://schemas.microsoft.com/office/spreadsheetml/2009/9/main" uri="{B025F937-C7B1-47D3-B67F-A62EFF666E3E}">
          <x14:id>{6B9F216F-DDDF-4986-862A-0DC5F0F4B2FB}</x14:id>
        </ext>
      </extLst>
    </cfRule>
    <cfRule type="dataBar" priority="5">
      <dataBar>
        <cfvo type="num" val="0"/>
        <cfvo type="num" val="5"/>
        <color theme="8"/>
      </dataBar>
      <extLst>
        <ext xmlns:x14="http://schemas.microsoft.com/office/spreadsheetml/2009/9/main" uri="{B025F937-C7B1-47D3-B67F-A62EFF666E3E}">
          <x14:id>{0F91B124-82CD-4F6E-8358-8F0865EE23C3}</x14:id>
        </ext>
      </extLst>
    </cfRule>
  </conditionalFormatting>
  <conditionalFormatting sqref="G33">
    <cfRule type="expression" dxfId="4" priority="3" stopIfTrue="1">
      <formula>AND(G33=0,M33="")</formula>
    </cfRule>
  </conditionalFormatting>
  <conditionalFormatting sqref="G33">
    <cfRule type="dataBar" priority="1">
      <dataBar>
        <cfvo type="num" val="0"/>
        <cfvo type="num" val="5"/>
        <color rgb="FF92D050"/>
      </dataBar>
      <extLst>
        <ext xmlns:x14="http://schemas.microsoft.com/office/spreadsheetml/2009/9/main" uri="{B025F937-C7B1-47D3-B67F-A62EFF666E3E}">
          <x14:id>{6CC2F94C-7B88-434E-BDDC-FA8DC899E634}</x14:id>
        </ext>
      </extLst>
    </cfRule>
    <cfRule type="dataBar" priority="2">
      <dataBar>
        <cfvo type="num" val="0"/>
        <cfvo type="num" val="5"/>
        <color theme="8"/>
      </dataBar>
      <extLst>
        <ext xmlns:x14="http://schemas.microsoft.com/office/spreadsheetml/2009/9/main" uri="{B025F937-C7B1-47D3-B67F-A62EFF666E3E}">
          <x14:id>{FFE2B781-280E-48B3-8D89-7F5FD9A54683}</x14:id>
        </ext>
      </extLst>
    </cfRule>
  </conditionalFormatting>
  <conditionalFormatting sqref="C4:C30">
    <cfRule type="expression" dxfId="3" priority="50" stopIfTrue="1">
      <formula>AND(C4=0,K4="")</formula>
    </cfRule>
  </conditionalFormatting>
  <dataValidations count="3">
    <dataValidation type="list" allowBlank="1" showInputMessage="1" showErrorMessage="1" sqref="G4:G30" xr:uid="{E42DD340-9465-4878-B026-23859F9181A1}">
      <formula1>" ,0,1,2,3,4,5"</formula1>
    </dataValidation>
    <dataValidation type="list" allowBlank="1" showInputMessage="1" showErrorMessage="1" sqref="C4:C30" xr:uid="{F12B2B97-80F2-4C51-9792-5BED4A9105F4}">
      <formula1>" ,0,5"</formula1>
    </dataValidation>
    <dataValidation type="textLength" operator="lessThanOrEqual" allowBlank="1" showInputMessage="1" showErrorMessage="1" sqref="H5:H30" xr:uid="{018DFF4D-1A6E-4587-81AB-EFEF2214AB22}">
      <formula1>100</formula1>
    </dataValidation>
  </dataValidations>
  <pageMargins left="0.7" right="0.7" top="0.75" bottom="0.75" header="0.3" footer="0.3"/>
  <pageSetup paperSize="9" orientation="portrait" horizontalDpi="300" verticalDpi="300" r:id="rId1"/>
  <ignoredErrors>
    <ignoredError sqref="G3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6B9F216F-DDDF-4986-862A-0DC5F0F4B2FB}">
            <x14:dataBar minLength="0" maxLength="100" gradient="0">
              <x14:cfvo type="num">
                <xm:f>0</xm:f>
              </x14:cfvo>
              <x14:cfvo type="num">
                <xm:f>5</xm:f>
              </x14:cfvo>
              <x14:negativeFillColor rgb="FFFF0000"/>
              <x14:axisColor rgb="FF000000"/>
            </x14:dataBar>
          </x14:cfRule>
          <x14:cfRule type="dataBar" id="{0F91B124-82CD-4F6E-8358-8F0865EE23C3}">
            <x14:dataBar minLength="0" maxLength="100">
              <x14:cfvo type="num">
                <xm:f>0</xm:f>
              </x14:cfvo>
              <x14:cfvo type="num">
                <xm:f>5</xm:f>
              </x14:cfvo>
              <x14:negativeFillColor rgb="FFFF0000"/>
              <x14:axisColor rgb="FF000000"/>
            </x14:dataBar>
          </x14:cfRule>
          <xm:sqref>G4:G30</xm:sqref>
        </x14:conditionalFormatting>
        <x14:conditionalFormatting xmlns:xm="http://schemas.microsoft.com/office/excel/2006/main">
          <x14:cfRule type="dataBar" id="{6CC2F94C-7B88-434E-BDDC-FA8DC899E634}">
            <x14:dataBar minLength="0" maxLength="100" gradient="0">
              <x14:cfvo type="num">
                <xm:f>0</xm:f>
              </x14:cfvo>
              <x14:cfvo type="num">
                <xm:f>5</xm:f>
              </x14:cfvo>
              <x14:negativeFillColor rgb="FFFF0000"/>
              <x14:axisColor rgb="FF000000"/>
            </x14:dataBar>
          </x14:cfRule>
          <x14:cfRule type="dataBar" id="{FFE2B781-280E-48B3-8D89-7F5FD9A54683}">
            <x14:dataBar minLength="0" maxLength="100">
              <x14:cfvo type="num">
                <xm:f>0</xm:f>
              </x14:cfvo>
              <x14:cfvo type="num">
                <xm:f>5</xm:f>
              </x14:cfvo>
              <x14:negativeFillColor rgb="FFFF0000"/>
              <x14:axisColor rgb="FF000000"/>
            </x14:dataBar>
          </x14:cfRule>
          <xm:sqref>G33</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253C4-49B0-4A53-BE12-21C99C2F351B}">
  <sheetPr codeName="Sheet45">
    <tabColor rgb="FFFFFF00"/>
  </sheetPr>
  <dimension ref="A1:I20"/>
  <sheetViews>
    <sheetView zoomScale="80" zoomScaleNormal="80" workbookViewId="0">
      <selection activeCell="F4" sqref="F4"/>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54.75" customHeight="1" x14ac:dyDescent="0.35">
      <c r="A1" s="1"/>
      <c r="B1" s="2" t="s">
        <v>1381</v>
      </c>
      <c r="C1" s="3"/>
      <c r="D1" s="64" t="s">
        <v>1313</v>
      </c>
      <c r="E1" s="64"/>
      <c r="F1" s="5"/>
      <c r="G1" s="3"/>
      <c r="H1" s="6"/>
      <c r="I1" s="6"/>
    </row>
    <row r="2" spans="1:9" x14ac:dyDescent="0.3">
      <c r="A2" s="1"/>
      <c r="B2" s="2"/>
      <c r="C2" s="1"/>
      <c r="D2" s="1" t="s">
        <v>28</v>
      </c>
      <c r="E2" s="1"/>
      <c r="F2" s="1"/>
      <c r="G2" s="1"/>
      <c r="H2" s="7"/>
      <c r="I2" s="7"/>
    </row>
    <row r="3" spans="1:9" s="15" customFormat="1" ht="15" x14ac:dyDescent="0.3">
      <c r="A3" s="8" t="s">
        <v>0</v>
      </c>
      <c r="B3" s="9" t="s">
        <v>1</v>
      </c>
      <c r="C3" s="10" t="s">
        <v>2</v>
      </c>
      <c r="D3" s="11" t="s">
        <v>3</v>
      </c>
      <c r="E3" s="12" t="s">
        <v>46</v>
      </c>
      <c r="F3" s="12" t="s">
        <v>4</v>
      </c>
      <c r="G3" s="13" t="s">
        <v>5</v>
      </c>
      <c r="H3" s="14"/>
    </row>
    <row r="4" spans="1:9" ht="35.25" customHeight="1" x14ac:dyDescent="0.3">
      <c r="A4" s="67">
        <v>46</v>
      </c>
      <c r="B4" s="66" t="s">
        <v>1314</v>
      </c>
      <c r="C4" s="46">
        <v>5</v>
      </c>
      <c r="D4" s="18" t="s">
        <v>485</v>
      </c>
      <c r="E4" s="18" t="s">
        <v>1315</v>
      </c>
      <c r="F4" s="42"/>
      <c r="G4" s="45">
        <v>5</v>
      </c>
      <c r="H4" s="20"/>
    </row>
    <row r="5" spans="1:9" ht="31.5" customHeight="1" x14ac:dyDescent="0.3">
      <c r="A5" s="67"/>
      <c r="B5" s="68"/>
      <c r="C5" s="46">
        <v>5</v>
      </c>
      <c r="D5" s="18" t="s">
        <v>487</v>
      </c>
      <c r="E5" s="18" t="s">
        <v>1316</v>
      </c>
      <c r="F5" s="42"/>
      <c r="G5" s="45">
        <v>5</v>
      </c>
      <c r="H5" s="23"/>
    </row>
    <row r="6" spans="1:9" ht="101.25" customHeight="1" x14ac:dyDescent="0.3">
      <c r="A6" s="67"/>
      <c r="B6" s="68"/>
      <c r="C6" s="46">
        <v>5</v>
      </c>
      <c r="D6" s="18" t="s">
        <v>1317</v>
      </c>
      <c r="E6" s="18" t="s">
        <v>1318</v>
      </c>
      <c r="F6" s="42"/>
      <c r="G6" s="45">
        <v>5</v>
      </c>
      <c r="H6" s="23"/>
    </row>
    <row r="7" spans="1:9" ht="30.75" customHeight="1" x14ac:dyDescent="0.3">
      <c r="A7" s="67"/>
      <c r="B7" s="68"/>
      <c r="C7" s="46">
        <v>5</v>
      </c>
      <c r="D7" s="18" t="s">
        <v>491</v>
      </c>
      <c r="E7" s="18" t="s">
        <v>1319</v>
      </c>
      <c r="F7" s="42"/>
      <c r="G7" s="45">
        <v>5</v>
      </c>
      <c r="H7" s="23"/>
    </row>
    <row r="8" spans="1:9" ht="64.5" customHeight="1" x14ac:dyDescent="0.3">
      <c r="A8" s="67"/>
      <c r="B8" s="68"/>
      <c r="C8" s="46">
        <v>5</v>
      </c>
      <c r="D8" s="18" t="s">
        <v>1320</v>
      </c>
      <c r="E8" s="18" t="s">
        <v>1321</v>
      </c>
      <c r="F8" s="42"/>
      <c r="G8" s="45">
        <v>5</v>
      </c>
      <c r="H8" s="23"/>
    </row>
    <row r="9" spans="1:9" ht="90.75" customHeight="1" x14ac:dyDescent="0.3">
      <c r="A9" s="67"/>
      <c r="B9" s="68"/>
      <c r="C9" s="46">
        <v>5</v>
      </c>
      <c r="D9" s="18" t="s">
        <v>1322</v>
      </c>
      <c r="E9" s="18" t="s">
        <v>1323</v>
      </c>
      <c r="F9" s="42"/>
      <c r="G9" s="45">
        <v>5</v>
      </c>
      <c r="H9" s="23"/>
    </row>
    <row r="10" spans="1:9" ht="30.75" customHeight="1" x14ac:dyDescent="0.3">
      <c r="A10" s="67"/>
      <c r="B10" s="68"/>
      <c r="C10" s="46">
        <v>5</v>
      </c>
      <c r="D10" s="18" t="s">
        <v>495</v>
      </c>
      <c r="E10" s="18" t="s">
        <v>496</v>
      </c>
      <c r="F10" s="42"/>
      <c r="G10" s="45">
        <v>5</v>
      </c>
      <c r="H10" s="23"/>
    </row>
    <row r="11" spans="1:9" ht="22.5" customHeight="1" x14ac:dyDescent="0.3">
      <c r="A11" s="67"/>
      <c r="B11" s="68"/>
      <c r="C11" s="46">
        <v>5</v>
      </c>
      <c r="D11" s="18" t="s">
        <v>1324</v>
      </c>
      <c r="E11" s="18" t="s">
        <v>1325</v>
      </c>
      <c r="F11" s="42"/>
      <c r="G11" s="45">
        <v>5</v>
      </c>
      <c r="H11" s="23"/>
    </row>
    <row r="12" spans="1:9" ht="32.25" customHeight="1" x14ac:dyDescent="0.3">
      <c r="A12" s="67"/>
      <c r="B12" s="68"/>
      <c r="C12" s="46">
        <v>5</v>
      </c>
      <c r="D12" s="18" t="s">
        <v>1326</v>
      </c>
      <c r="E12" s="18" t="s">
        <v>1327</v>
      </c>
      <c r="F12" s="42"/>
      <c r="G12" s="45">
        <v>5</v>
      </c>
      <c r="H12" s="23"/>
    </row>
    <row r="13" spans="1:9" ht="30" customHeight="1" x14ac:dyDescent="0.3">
      <c r="A13" s="67"/>
      <c r="B13" s="68"/>
      <c r="C13" s="46">
        <v>5</v>
      </c>
      <c r="D13" s="18" t="s">
        <v>1328</v>
      </c>
      <c r="E13" s="18" t="s">
        <v>1329</v>
      </c>
      <c r="F13" s="42"/>
      <c r="G13" s="45">
        <v>5</v>
      </c>
      <c r="H13" s="23"/>
    </row>
    <row r="14" spans="1:9" ht="32.25" customHeight="1" x14ac:dyDescent="0.3">
      <c r="A14" s="67"/>
      <c r="B14" s="68"/>
      <c r="C14" s="46">
        <v>5</v>
      </c>
      <c r="D14" s="18" t="s">
        <v>1330</v>
      </c>
      <c r="E14" s="18" t="s">
        <v>1331</v>
      </c>
      <c r="F14" s="42"/>
      <c r="G14" s="45">
        <v>5</v>
      </c>
      <c r="H14" s="23"/>
    </row>
    <row r="15" spans="1:9" ht="23.25" customHeight="1" x14ac:dyDescent="0.3">
      <c r="A15" s="67"/>
      <c r="B15" s="68"/>
      <c r="C15" s="46">
        <v>5</v>
      </c>
      <c r="D15" s="18" t="s">
        <v>1332</v>
      </c>
      <c r="E15" s="18" t="s">
        <v>1333</v>
      </c>
      <c r="F15" s="42"/>
      <c r="G15" s="45">
        <v>5</v>
      </c>
      <c r="H15" s="23"/>
    </row>
    <row r="16" spans="1:9" ht="36" customHeight="1" x14ac:dyDescent="0.3">
      <c r="A16" s="67"/>
      <c r="B16" s="68"/>
      <c r="C16" s="46">
        <v>5</v>
      </c>
      <c r="D16" s="18" t="s">
        <v>1334</v>
      </c>
      <c r="E16" s="18" t="s">
        <v>1335</v>
      </c>
      <c r="F16" s="42"/>
      <c r="G16" s="45">
        <v>5</v>
      </c>
      <c r="H16" s="23"/>
    </row>
    <row r="17" spans="2:7" x14ac:dyDescent="0.3">
      <c r="B17" s="32" t="s">
        <v>7</v>
      </c>
      <c r="C17" s="33">
        <f>SUM(C4:C16)</f>
        <v>65</v>
      </c>
      <c r="G17" s="34">
        <f>SUM(G4:G16)</f>
        <v>65</v>
      </c>
    </row>
    <row r="19" spans="2:7" x14ac:dyDescent="0.3">
      <c r="C19" s="28">
        <f>SUM(C4:C18)</f>
        <v>130</v>
      </c>
      <c r="E19" s="29"/>
      <c r="F19" s="29" t="s">
        <v>6</v>
      </c>
      <c r="G19" s="53">
        <f>SUM(G17/C17)*100</f>
        <v>100</v>
      </c>
    </row>
    <row r="20" spans="2:7" x14ac:dyDescent="0.3">
      <c r="F20" s="31"/>
    </row>
  </sheetData>
  <mergeCells count="3">
    <mergeCell ref="A4:A16"/>
    <mergeCell ref="B4:B16"/>
    <mergeCell ref="D1:E1"/>
  </mergeCells>
  <conditionalFormatting sqref="G4:G16">
    <cfRule type="expression" dxfId="2" priority="6" stopIfTrue="1">
      <formula>AND(G4=0,N4="")</formula>
    </cfRule>
  </conditionalFormatting>
  <conditionalFormatting sqref="G4:G16">
    <cfRule type="dataBar" priority="4">
      <dataBar>
        <cfvo type="num" val="0"/>
        <cfvo type="num" val="5"/>
        <color rgb="FF92D050"/>
      </dataBar>
      <extLst>
        <ext xmlns:x14="http://schemas.microsoft.com/office/spreadsheetml/2009/9/main" uri="{B025F937-C7B1-47D3-B67F-A62EFF666E3E}">
          <x14:id>{3228DD92-AEEA-4E91-BF39-1A951DB6EC74}</x14:id>
        </ext>
      </extLst>
    </cfRule>
    <cfRule type="dataBar" priority="5">
      <dataBar>
        <cfvo type="num" val="0"/>
        <cfvo type="num" val="5"/>
        <color theme="8"/>
      </dataBar>
      <extLst>
        <ext xmlns:x14="http://schemas.microsoft.com/office/spreadsheetml/2009/9/main" uri="{B025F937-C7B1-47D3-B67F-A62EFF666E3E}">
          <x14:id>{1FD798F2-2BD7-42B3-B993-A24CF93D958E}</x14:id>
        </ext>
      </extLst>
    </cfRule>
  </conditionalFormatting>
  <conditionalFormatting sqref="G19">
    <cfRule type="expression" dxfId="1" priority="3" stopIfTrue="1">
      <formula>AND(G19=0,M19="")</formula>
    </cfRule>
  </conditionalFormatting>
  <conditionalFormatting sqref="G19">
    <cfRule type="dataBar" priority="1">
      <dataBar>
        <cfvo type="num" val="0"/>
        <cfvo type="num" val="5"/>
        <color rgb="FF92D050"/>
      </dataBar>
      <extLst>
        <ext xmlns:x14="http://schemas.microsoft.com/office/spreadsheetml/2009/9/main" uri="{B025F937-C7B1-47D3-B67F-A62EFF666E3E}">
          <x14:id>{5F424FDC-659F-469C-8D34-D64A1FB8A953}</x14:id>
        </ext>
      </extLst>
    </cfRule>
    <cfRule type="dataBar" priority="2">
      <dataBar>
        <cfvo type="num" val="0"/>
        <cfvo type="num" val="5"/>
        <color theme="8"/>
      </dataBar>
      <extLst>
        <ext xmlns:x14="http://schemas.microsoft.com/office/spreadsheetml/2009/9/main" uri="{B025F937-C7B1-47D3-B67F-A62EFF666E3E}">
          <x14:id>{C9F456D3-9655-4450-B126-BEFE73068B09}</x14:id>
        </ext>
      </extLst>
    </cfRule>
  </conditionalFormatting>
  <conditionalFormatting sqref="C4:C16">
    <cfRule type="expression" dxfId="0" priority="51" stopIfTrue="1">
      <formula>AND(C4=0,K4="")</formula>
    </cfRule>
  </conditionalFormatting>
  <dataValidations count="3">
    <dataValidation type="textLength" operator="lessThanOrEqual" allowBlank="1" showInputMessage="1" showErrorMessage="1" sqref="H5:H16" xr:uid="{49A2EA80-D821-465E-BA91-FBB3BA418A28}">
      <formula1>100</formula1>
    </dataValidation>
    <dataValidation type="list" allowBlank="1" showInputMessage="1" showErrorMessage="1" sqref="C4:C16" xr:uid="{9BFF17FF-9C8A-4405-9A61-48E1462AB593}">
      <formula1>" ,0,5"</formula1>
    </dataValidation>
    <dataValidation type="list" allowBlank="1" showInputMessage="1" showErrorMessage="1" sqref="G4:G16" xr:uid="{15ECDA77-163D-4B8A-85BE-DA64A4256545}">
      <formula1>" ,0,1,2,3,4,5"</formula1>
    </dataValidation>
  </dataValidations>
  <pageMargins left="0.7" right="0.7" top="0.75" bottom="0.75" header="0.3" footer="0.3"/>
  <pageSetup paperSize="9" orientation="portrait" horizontalDpi="300" verticalDpi="300" r:id="rId1"/>
  <ignoredErrors>
    <ignoredError sqref="G1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3228DD92-AEEA-4E91-BF39-1A951DB6EC74}">
            <x14:dataBar minLength="0" maxLength="100" gradient="0">
              <x14:cfvo type="num">
                <xm:f>0</xm:f>
              </x14:cfvo>
              <x14:cfvo type="num">
                <xm:f>5</xm:f>
              </x14:cfvo>
              <x14:negativeFillColor rgb="FFFF0000"/>
              <x14:axisColor rgb="FF000000"/>
            </x14:dataBar>
          </x14:cfRule>
          <x14:cfRule type="dataBar" id="{1FD798F2-2BD7-42B3-B993-A24CF93D958E}">
            <x14:dataBar minLength="0" maxLength="100">
              <x14:cfvo type="num">
                <xm:f>0</xm:f>
              </x14:cfvo>
              <x14:cfvo type="num">
                <xm:f>5</xm:f>
              </x14:cfvo>
              <x14:negativeFillColor rgb="FFFF0000"/>
              <x14:axisColor rgb="FF000000"/>
            </x14:dataBar>
          </x14:cfRule>
          <xm:sqref>G4:G16</xm:sqref>
        </x14:conditionalFormatting>
        <x14:conditionalFormatting xmlns:xm="http://schemas.microsoft.com/office/excel/2006/main">
          <x14:cfRule type="dataBar" id="{5F424FDC-659F-469C-8D34-D64A1FB8A953}">
            <x14:dataBar minLength="0" maxLength="100" gradient="0">
              <x14:cfvo type="num">
                <xm:f>0</xm:f>
              </x14:cfvo>
              <x14:cfvo type="num">
                <xm:f>5</xm:f>
              </x14:cfvo>
              <x14:negativeFillColor rgb="FFFF0000"/>
              <x14:axisColor rgb="FF000000"/>
            </x14:dataBar>
          </x14:cfRule>
          <x14:cfRule type="dataBar" id="{C9F456D3-9655-4450-B126-BEFE73068B09}">
            <x14:dataBar minLength="0" maxLength="100">
              <x14:cfvo type="num">
                <xm:f>0</xm:f>
              </x14:cfvo>
              <x14:cfvo type="num">
                <xm:f>5</xm:f>
              </x14:cfvo>
              <x14:negativeFillColor rgb="FFFF0000"/>
              <x14:axisColor rgb="FF000000"/>
            </x14:dataBar>
          </x14:cfRule>
          <xm:sqref>G19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11DD-2F94-4C28-8D89-E65B805BBDDB}">
  <sheetPr codeName="Sheet4">
    <tabColor rgb="FFFFFF00"/>
  </sheetPr>
  <dimension ref="A1:I16"/>
  <sheetViews>
    <sheetView zoomScale="80" zoomScaleNormal="80" workbookViewId="0">
      <selection activeCell="F11" sqref="F11"/>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1337</v>
      </c>
      <c r="C1" s="3"/>
      <c r="D1" s="4" t="s">
        <v>76</v>
      </c>
      <c r="E1" s="4"/>
      <c r="F1" s="5"/>
      <c r="G1" s="3"/>
      <c r="H1" s="6"/>
      <c r="I1" s="6"/>
    </row>
    <row r="2" spans="1:9" x14ac:dyDescent="0.3">
      <c r="A2" s="1"/>
      <c r="B2" s="2"/>
      <c r="C2" s="1"/>
      <c r="D2" s="1" t="s">
        <v>10</v>
      </c>
      <c r="E2" s="1"/>
      <c r="F2" s="1"/>
      <c r="G2" s="1"/>
      <c r="H2" s="7"/>
      <c r="I2" s="7"/>
    </row>
    <row r="3" spans="1:9" s="15" customFormat="1" ht="15" x14ac:dyDescent="0.3">
      <c r="A3" s="8" t="s">
        <v>0</v>
      </c>
      <c r="B3" s="9" t="s">
        <v>1</v>
      </c>
      <c r="C3" s="10" t="s">
        <v>2</v>
      </c>
      <c r="D3" s="11" t="s">
        <v>3</v>
      </c>
      <c r="E3" s="12" t="s">
        <v>46</v>
      </c>
      <c r="F3" s="12" t="s">
        <v>4</v>
      </c>
      <c r="G3" s="13" t="s">
        <v>5</v>
      </c>
      <c r="H3" s="14"/>
    </row>
    <row r="4" spans="1:9" ht="47.25" customHeight="1" x14ac:dyDescent="0.3">
      <c r="A4" s="56">
        <v>2</v>
      </c>
      <c r="B4" s="59" t="s">
        <v>76</v>
      </c>
      <c r="C4" s="17">
        <v>5</v>
      </c>
      <c r="D4" s="18" t="s">
        <v>77</v>
      </c>
      <c r="E4" s="41" t="s">
        <v>78</v>
      </c>
      <c r="F4" s="19"/>
      <c r="G4" s="45">
        <v>5</v>
      </c>
      <c r="H4" s="20"/>
    </row>
    <row r="5" spans="1:9" ht="25.5" customHeight="1" x14ac:dyDescent="0.3">
      <c r="A5" s="57"/>
      <c r="B5" s="60"/>
      <c r="C5" s="17">
        <v>5</v>
      </c>
      <c r="D5" s="22" t="s">
        <v>79</v>
      </c>
      <c r="E5" s="41" t="s">
        <v>80</v>
      </c>
      <c r="F5" s="19"/>
      <c r="G5" s="45">
        <v>5</v>
      </c>
      <c r="H5" s="23"/>
    </row>
    <row r="6" spans="1:9" ht="29.25" customHeight="1" x14ac:dyDescent="0.3">
      <c r="A6" s="57"/>
      <c r="B6" s="60"/>
      <c r="C6" s="17">
        <v>5</v>
      </c>
      <c r="D6" s="22" t="s">
        <v>81</v>
      </c>
      <c r="E6" s="41" t="s">
        <v>82</v>
      </c>
      <c r="F6" s="19"/>
      <c r="G6" s="45">
        <v>5</v>
      </c>
      <c r="H6" s="23"/>
    </row>
    <row r="7" spans="1:9" ht="36" customHeight="1" x14ac:dyDescent="0.3">
      <c r="A7" s="57"/>
      <c r="B7" s="60"/>
      <c r="C7" s="17">
        <v>5</v>
      </c>
      <c r="D7" s="22" t="s">
        <v>83</v>
      </c>
      <c r="E7" s="41" t="s">
        <v>84</v>
      </c>
      <c r="F7" s="19"/>
      <c r="G7" s="45">
        <v>5</v>
      </c>
      <c r="H7" s="23"/>
    </row>
    <row r="8" spans="1:9" ht="34.5" customHeight="1" x14ac:dyDescent="0.3">
      <c r="A8" s="57"/>
      <c r="B8" s="60"/>
      <c r="C8" s="17">
        <v>5</v>
      </c>
      <c r="D8" s="22" t="s">
        <v>85</v>
      </c>
      <c r="E8" s="41" t="s">
        <v>86</v>
      </c>
      <c r="F8" s="19"/>
      <c r="G8" s="45">
        <v>5</v>
      </c>
      <c r="H8" s="23"/>
    </row>
    <row r="9" spans="1:9" ht="36.75" customHeight="1" x14ac:dyDescent="0.3">
      <c r="A9" s="57"/>
      <c r="B9" s="60"/>
      <c r="C9" s="17">
        <v>5</v>
      </c>
      <c r="D9" s="22" t="s">
        <v>87</v>
      </c>
      <c r="E9" s="41" t="s">
        <v>88</v>
      </c>
      <c r="F9" s="19"/>
      <c r="G9" s="45">
        <v>5</v>
      </c>
      <c r="H9" s="23"/>
    </row>
    <row r="10" spans="1:9" ht="37.5" customHeight="1" x14ac:dyDescent="0.3">
      <c r="A10" s="57"/>
      <c r="B10" s="60"/>
      <c r="C10" s="17">
        <v>5</v>
      </c>
      <c r="D10" s="22" t="s">
        <v>89</v>
      </c>
      <c r="E10" s="41" t="s">
        <v>90</v>
      </c>
      <c r="F10" s="19"/>
      <c r="G10" s="45">
        <v>5</v>
      </c>
      <c r="H10" s="23"/>
    </row>
    <row r="11" spans="1:9" ht="39" customHeight="1" x14ac:dyDescent="0.3">
      <c r="A11" s="57"/>
      <c r="B11" s="60"/>
      <c r="C11" s="17">
        <v>5</v>
      </c>
      <c r="D11" s="22" t="s">
        <v>91</v>
      </c>
      <c r="E11" s="41" t="s">
        <v>92</v>
      </c>
      <c r="F11" s="19"/>
      <c r="G11" s="45">
        <v>5</v>
      </c>
      <c r="H11" s="23"/>
    </row>
    <row r="12" spans="1:9" ht="39" customHeight="1" x14ac:dyDescent="0.3">
      <c r="A12" s="58"/>
      <c r="B12" s="61"/>
      <c r="C12" s="17">
        <v>5</v>
      </c>
      <c r="D12" s="22" t="s">
        <v>93</v>
      </c>
      <c r="E12" s="41" t="s">
        <v>94</v>
      </c>
      <c r="F12" s="19"/>
      <c r="G12" s="45">
        <v>5</v>
      </c>
      <c r="H12" s="23"/>
    </row>
    <row r="13" spans="1:9" x14ac:dyDescent="0.3">
      <c r="B13" s="32" t="s">
        <v>7</v>
      </c>
      <c r="C13" s="33">
        <f>SUM(C4:C12)</f>
        <v>45</v>
      </c>
      <c r="G13" s="34">
        <f>SUM(G4:G12)</f>
        <v>45</v>
      </c>
    </row>
    <row r="15" spans="1:9" x14ac:dyDescent="0.3">
      <c r="C15" s="28">
        <f>SUM(C4:C14)</f>
        <v>90</v>
      </c>
      <c r="E15" s="29"/>
      <c r="F15" s="29" t="s">
        <v>6</v>
      </c>
      <c r="G15" s="53">
        <f>SUM(G13/C13)*100</f>
        <v>100</v>
      </c>
    </row>
    <row r="16" spans="1:9" x14ac:dyDescent="0.3">
      <c r="F16" s="31"/>
    </row>
  </sheetData>
  <mergeCells count="2">
    <mergeCell ref="A4:A12"/>
    <mergeCell ref="B4:B12"/>
  </mergeCells>
  <conditionalFormatting sqref="G5:G12">
    <cfRule type="expression" dxfId="139" priority="20" stopIfTrue="1">
      <formula>AND(G5=0,N5="")</formula>
    </cfRule>
  </conditionalFormatting>
  <conditionalFormatting sqref="G5:G12">
    <cfRule type="dataBar" priority="12">
      <dataBar>
        <cfvo type="num" val="0"/>
        <cfvo type="num" val="5"/>
        <color theme="8"/>
      </dataBar>
      <extLst>
        <ext xmlns:x14="http://schemas.microsoft.com/office/spreadsheetml/2009/9/main" uri="{B025F937-C7B1-47D3-B67F-A62EFF666E3E}">
          <x14:id>{179A54E7-E05B-4E8F-AC0E-BFE159AF32CF}</x14:id>
        </ext>
      </extLst>
    </cfRule>
  </conditionalFormatting>
  <conditionalFormatting sqref="G4:G12">
    <cfRule type="expression" dxfId="138" priority="11" stopIfTrue="1">
      <formula>AND(G4=0,N4="")</formula>
    </cfRule>
  </conditionalFormatting>
  <conditionalFormatting sqref="G4:G12">
    <cfRule type="dataBar" priority="7">
      <dataBar>
        <cfvo type="num" val="0"/>
        <cfvo type="num" val="5"/>
        <color rgb="FF92D050"/>
      </dataBar>
      <extLst>
        <ext xmlns:x14="http://schemas.microsoft.com/office/spreadsheetml/2009/9/main" uri="{B025F937-C7B1-47D3-B67F-A62EFF666E3E}">
          <x14:id>{30176CD5-0AB1-4FAC-B98C-5028966C98D9}</x14:id>
        </ext>
      </extLst>
    </cfRule>
    <cfRule type="dataBar" priority="8">
      <dataBar>
        <cfvo type="num" val="0"/>
        <cfvo type="num" val="5"/>
        <color theme="8"/>
      </dataBar>
      <extLst>
        <ext xmlns:x14="http://schemas.microsoft.com/office/spreadsheetml/2009/9/main" uri="{B025F937-C7B1-47D3-B67F-A62EFF666E3E}">
          <x14:id>{39820FC0-CC5C-48BF-99DD-FDFE57CB2757}</x14:id>
        </ext>
      </extLst>
    </cfRule>
    <cfRule type="dataBar" priority="9">
      <dataBar>
        <cfvo type="min"/>
        <cfvo type="max"/>
        <color theme="8"/>
      </dataBar>
      <extLst>
        <ext xmlns:x14="http://schemas.microsoft.com/office/spreadsheetml/2009/9/main" uri="{B025F937-C7B1-47D3-B67F-A62EFF666E3E}">
          <x14:id>{D5532EC4-A6DA-4288-AA05-01ECA579CD8B}</x14:id>
        </ext>
      </extLst>
    </cfRule>
    <cfRule type="dataBar" priority="10">
      <dataBar>
        <cfvo type="num" val="0"/>
        <cfvo type="num" val="5"/>
        <color rgb="FF638EC6"/>
      </dataBar>
      <extLst>
        <ext xmlns:x14="http://schemas.microsoft.com/office/spreadsheetml/2009/9/main" uri="{B025F937-C7B1-47D3-B67F-A62EFF666E3E}">
          <x14:id>{ED74FA09-3D23-4C49-B0F4-A2FCFCDAF6E7}</x14:id>
        </ext>
      </extLst>
    </cfRule>
  </conditionalFormatting>
  <conditionalFormatting sqref="G4:G12">
    <cfRule type="dataBar" priority="6">
      <dataBar>
        <cfvo type="num" val="0"/>
        <cfvo type="num" val="5"/>
        <color rgb="FF92D050"/>
      </dataBar>
      <extLst>
        <ext xmlns:x14="http://schemas.microsoft.com/office/spreadsheetml/2009/9/main" uri="{B025F937-C7B1-47D3-B67F-A62EFF666E3E}">
          <x14:id>{F8D885E5-D01E-4FB6-A863-975085C6B184}</x14:id>
        </ext>
      </extLst>
    </cfRule>
  </conditionalFormatting>
  <conditionalFormatting sqref="G15">
    <cfRule type="expression" dxfId="137" priority="5" stopIfTrue="1">
      <formula>AND(G15=0,M15="")</formula>
    </cfRule>
  </conditionalFormatting>
  <conditionalFormatting sqref="G15">
    <cfRule type="dataBar" priority="1">
      <dataBar>
        <cfvo type="num" val="0"/>
        <cfvo type="num" val="5"/>
        <color rgb="FF92D050"/>
      </dataBar>
      <extLst>
        <ext xmlns:x14="http://schemas.microsoft.com/office/spreadsheetml/2009/9/main" uri="{B025F937-C7B1-47D3-B67F-A62EFF666E3E}">
          <x14:id>{4212277D-AB66-45E5-8DD8-70DE9D1880AF}</x14:id>
        </ext>
      </extLst>
    </cfRule>
    <cfRule type="dataBar" priority="2">
      <dataBar>
        <cfvo type="num" val="0"/>
        <cfvo type="num" val="5"/>
        <color theme="8"/>
      </dataBar>
      <extLst>
        <ext xmlns:x14="http://schemas.microsoft.com/office/spreadsheetml/2009/9/main" uri="{B025F937-C7B1-47D3-B67F-A62EFF666E3E}">
          <x14:id>{AE15F196-9835-40D0-AFF2-80217C90045A}</x14:id>
        </ext>
      </extLst>
    </cfRule>
    <cfRule type="dataBar" priority="3">
      <dataBar>
        <cfvo type="min"/>
        <cfvo type="max"/>
        <color theme="8"/>
      </dataBar>
      <extLst>
        <ext xmlns:x14="http://schemas.microsoft.com/office/spreadsheetml/2009/9/main" uri="{B025F937-C7B1-47D3-B67F-A62EFF666E3E}">
          <x14:id>{77F5272C-3D5A-4FA3-B08C-7F0CF5C9C328}</x14:id>
        </ext>
      </extLst>
    </cfRule>
    <cfRule type="dataBar" priority="4">
      <dataBar>
        <cfvo type="num" val="0"/>
        <cfvo type="num" val="5"/>
        <color rgb="FF638EC6"/>
      </dataBar>
      <extLst>
        <ext xmlns:x14="http://schemas.microsoft.com/office/spreadsheetml/2009/9/main" uri="{B025F937-C7B1-47D3-B67F-A62EFF666E3E}">
          <x14:id>{9103A573-2BC0-47F9-8FA1-E99BD3461460}</x14:id>
        </ext>
      </extLst>
    </cfRule>
  </conditionalFormatting>
  <conditionalFormatting sqref="C4:C12">
    <cfRule type="expression" dxfId="136" priority="27" stopIfTrue="1">
      <formula>AND(C4=0,K4="")</formula>
    </cfRule>
  </conditionalFormatting>
  <dataValidations count="3">
    <dataValidation type="textLength" operator="lessThanOrEqual" allowBlank="1" showInputMessage="1" showErrorMessage="1" sqref="H5:H12" xr:uid="{A094643E-927C-44AE-BB18-A2EE8ED32446}">
      <formula1>100</formula1>
    </dataValidation>
    <dataValidation type="list" allowBlank="1" showInputMessage="1" showErrorMessage="1" sqref="C4:C12" xr:uid="{771DDF1C-60F5-4B7F-99A3-116024BE9810}">
      <formula1>" ,0,5"</formula1>
    </dataValidation>
    <dataValidation type="list" allowBlank="1" showInputMessage="1" showErrorMessage="1" sqref="G4:G12" xr:uid="{AC3646AA-D229-4832-A61E-95510E8C866B}">
      <formula1>" ,0,1,2,3,4,5"</formula1>
    </dataValidation>
  </dataValidations>
  <pageMargins left="0.7" right="0.7" top="0.75" bottom="0.75" header="0.3" footer="0.3"/>
  <pageSetup orientation="portrait" horizontalDpi="300" verticalDpi="300" r:id="rId1"/>
  <ignoredErrors>
    <ignoredError sqref="G1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79A54E7-E05B-4E8F-AC0E-BFE159AF32CF}">
            <x14:dataBar minLength="0" maxLength="100">
              <x14:cfvo type="num">
                <xm:f>0</xm:f>
              </x14:cfvo>
              <x14:cfvo type="num">
                <xm:f>5</xm:f>
              </x14:cfvo>
              <x14:negativeFillColor rgb="FFFF0000"/>
              <x14:axisColor rgb="FF000000"/>
            </x14:dataBar>
          </x14:cfRule>
          <xm:sqref>G5:G12</xm:sqref>
        </x14:conditionalFormatting>
        <x14:conditionalFormatting xmlns:xm="http://schemas.microsoft.com/office/excel/2006/main">
          <x14:cfRule type="dataBar" id="{30176CD5-0AB1-4FAC-B98C-5028966C98D9}">
            <x14:dataBar minLength="0" maxLength="100" gradient="0">
              <x14:cfvo type="num">
                <xm:f>0</xm:f>
              </x14:cfvo>
              <x14:cfvo type="num">
                <xm:f>5</xm:f>
              </x14:cfvo>
              <x14:negativeFillColor rgb="FFFF0000"/>
              <x14:axisColor rgb="FF000000"/>
            </x14:dataBar>
          </x14:cfRule>
          <x14:cfRule type="dataBar" id="{39820FC0-CC5C-48BF-99DD-FDFE57CB2757}">
            <x14:dataBar minLength="0" maxLength="100">
              <x14:cfvo type="num">
                <xm:f>0</xm:f>
              </x14:cfvo>
              <x14:cfvo type="num">
                <xm:f>5</xm:f>
              </x14:cfvo>
              <x14:negativeFillColor rgb="FFFF0000"/>
              <x14:axisColor rgb="FF000000"/>
            </x14:dataBar>
          </x14:cfRule>
          <x14:cfRule type="dataBar" id="{D5532EC4-A6DA-4288-AA05-01ECA579CD8B}">
            <x14:dataBar minLength="0" maxLength="100" gradient="0">
              <x14:cfvo type="autoMin"/>
              <x14:cfvo type="autoMax"/>
              <x14:negativeFillColor rgb="FFFF0000"/>
              <x14:axisColor rgb="FF000000"/>
            </x14:dataBar>
          </x14:cfRule>
          <x14:cfRule type="dataBar" id="{ED74FA09-3D23-4C49-B0F4-A2FCFCDAF6E7}">
            <x14:dataBar minLength="0" maxLength="100">
              <x14:cfvo type="num">
                <xm:f>0</xm:f>
              </x14:cfvo>
              <x14:cfvo type="num">
                <xm:f>5</xm:f>
              </x14:cfvo>
              <x14:negativeFillColor rgb="FFFF0000"/>
              <x14:axisColor rgb="FF000000"/>
            </x14:dataBar>
          </x14:cfRule>
          <xm:sqref>G4:G12</xm:sqref>
        </x14:conditionalFormatting>
        <x14:conditionalFormatting xmlns:xm="http://schemas.microsoft.com/office/excel/2006/main">
          <x14:cfRule type="dataBar" id="{F8D885E5-D01E-4FB6-A863-975085C6B184}">
            <x14:dataBar minLength="0" maxLength="100" gradient="0">
              <x14:cfvo type="num">
                <xm:f>0</xm:f>
              </x14:cfvo>
              <x14:cfvo type="num">
                <xm:f>5</xm:f>
              </x14:cfvo>
              <x14:negativeFillColor rgb="FFFF0000"/>
              <x14:axisColor rgb="FF000000"/>
            </x14:dataBar>
          </x14:cfRule>
          <xm:sqref>G4:G12</xm:sqref>
        </x14:conditionalFormatting>
        <x14:conditionalFormatting xmlns:xm="http://schemas.microsoft.com/office/excel/2006/main">
          <x14:cfRule type="dataBar" id="{4212277D-AB66-45E5-8DD8-70DE9D1880AF}">
            <x14:dataBar minLength="0" maxLength="100" gradient="0">
              <x14:cfvo type="num">
                <xm:f>0</xm:f>
              </x14:cfvo>
              <x14:cfvo type="num">
                <xm:f>5</xm:f>
              </x14:cfvo>
              <x14:negativeFillColor rgb="FFFF0000"/>
              <x14:axisColor rgb="FF000000"/>
            </x14:dataBar>
          </x14:cfRule>
          <x14:cfRule type="dataBar" id="{AE15F196-9835-40D0-AFF2-80217C90045A}">
            <x14:dataBar minLength="0" maxLength="100">
              <x14:cfvo type="num">
                <xm:f>0</xm:f>
              </x14:cfvo>
              <x14:cfvo type="num">
                <xm:f>5</xm:f>
              </x14:cfvo>
              <x14:negativeFillColor rgb="FFFF0000"/>
              <x14:axisColor rgb="FF000000"/>
            </x14:dataBar>
          </x14:cfRule>
          <x14:cfRule type="dataBar" id="{77F5272C-3D5A-4FA3-B08C-7F0CF5C9C328}">
            <x14:dataBar minLength="0" maxLength="100" gradient="0">
              <x14:cfvo type="autoMin"/>
              <x14:cfvo type="autoMax"/>
              <x14:negativeFillColor rgb="FFFF0000"/>
              <x14:axisColor rgb="FF000000"/>
            </x14:dataBar>
          </x14:cfRule>
          <x14:cfRule type="dataBar" id="{9103A573-2BC0-47F9-8FA1-E99BD3461460}">
            <x14:dataBar minLength="0" maxLength="100">
              <x14:cfvo type="num">
                <xm:f>0</xm:f>
              </x14:cfvo>
              <x14:cfvo type="num">
                <xm:f>5</xm:f>
              </x14:cfvo>
              <x14:negativeFillColor rgb="FFFF0000"/>
              <x14:axisColor rgb="FF000000"/>
            </x14:dataBar>
          </x14:cfRule>
          <xm:sqref>G15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6DFC2-62A7-4A18-8DEA-7B3F384CBB61}">
  <sheetPr codeName="Sheet5">
    <tabColor rgb="FFFFFF00"/>
  </sheetPr>
  <dimension ref="A1:I16"/>
  <sheetViews>
    <sheetView zoomScale="80" zoomScaleNormal="80" workbookViewId="0">
      <selection activeCell="G4" sqref="G4:G12"/>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1338</v>
      </c>
      <c r="C1" s="3"/>
      <c r="D1" s="4" t="s">
        <v>95</v>
      </c>
      <c r="E1" s="4"/>
      <c r="F1" s="5"/>
      <c r="G1" s="3"/>
      <c r="H1" s="6"/>
      <c r="I1" s="6"/>
    </row>
    <row r="2" spans="1:9" x14ac:dyDescent="0.3">
      <c r="A2" s="1"/>
      <c r="B2" s="2"/>
      <c r="C2" s="1"/>
      <c r="D2" s="1" t="s">
        <v>11</v>
      </c>
      <c r="E2" s="1"/>
      <c r="F2" s="1"/>
      <c r="G2" s="1"/>
      <c r="H2" s="7"/>
      <c r="I2" s="7"/>
    </row>
    <row r="3" spans="1:9" s="15" customFormat="1" ht="15" x14ac:dyDescent="0.3">
      <c r="A3" s="8" t="s">
        <v>0</v>
      </c>
      <c r="B3" s="9" t="s">
        <v>1</v>
      </c>
      <c r="C3" s="10" t="s">
        <v>2</v>
      </c>
      <c r="D3" s="11" t="s">
        <v>3</v>
      </c>
      <c r="E3" s="12" t="s">
        <v>46</v>
      </c>
      <c r="F3" s="12" t="s">
        <v>4</v>
      </c>
      <c r="G3" s="13" t="s">
        <v>5</v>
      </c>
      <c r="H3" s="14"/>
    </row>
    <row r="4" spans="1:9" ht="35.25" customHeight="1" x14ac:dyDescent="0.3">
      <c r="A4" s="56">
        <v>3</v>
      </c>
      <c r="B4" s="59" t="s">
        <v>95</v>
      </c>
      <c r="C4" s="17">
        <v>5</v>
      </c>
      <c r="D4" s="18" t="s">
        <v>96</v>
      </c>
      <c r="E4" s="41" t="s">
        <v>97</v>
      </c>
      <c r="F4" s="19"/>
      <c r="G4" s="45">
        <v>5</v>
      </c>
      <c r="H4" s="20"/>
    </row>
    <row r="5" spans="1:9" ht="35.25" customHeight="1" x14ac:dyDescent="0.3">
      <c r="A5" s="57"/>
      <c r="B5" s="60"/>
      <c r="C5" s="17">
        <v>5</v>
      </c>
      <c r="D5" s="22" t="s">
        <v>98</v>
      </c>
      <c r="E5" s="41" t="s">
        <v>99</v>
      </c>
      <c r="F5" s="19"/>
      <c r="G5" s="45">
        <v>5</v>
      </c>
      <c r="H5" s="23"/>
    </row>
    <row r="6" spans="1:9" ht="35.25" customHeight="1" x14ac:dyDescent="0.3">
      <c r="A6" s="57"/>
      <c r="B6" s="60"/>
      <c r="C6" s="17">
        <v>5</v>
      </c>
      <c r="D6" s="22" t="s">
        <v>100</v>
      </c>
      <c r="E6" s="41" t="s">
        <v>101</v>
      </c>
      <c r="F6" s="19"/>
      <c r="G6" s="45">
        <v>5</v>
      </c>
      <c r="H6" s="23"/>
    </row>
    <row r="7" spans="1:9" ht="52.5" customHeight="1" x14ac:dyDescent="0.3">
      <c r="A7" s="57"/>
      <c r="B7" s="60"/>
      <c r="C7" s="17">
        <v>5</v>
      </c>
      <c r="D7" s="22" t="s">
        <v>102</v>
      </c>
      <c r="E7" s="41" t="s">
        <v>103</v>
      </c>
      <c r="F7" s="19"/>
      <c r="G7" s="45">
        <v>5</v>
      </c>
      <c r="H7" s="23"/>
    </row>
    <row r="8" spans="1:9" ht="35.25" customHeight="1" x14ac:dyDescent="0.3">
      <c r="A8" s="57"/>
      <c r="B8" s="60"/>
      <c r="C8" s="17">
        <v>5</v>
      </c>
      <c r="D8" s="22" t="s">
        <v>104</v>
      </c>
      <c r="E8" s="41" t="s">
        <v>105</v>
      </c>
      <c r="F8" s="19"/>
      <c r="G8" s="45">
        <v>5</v>
      </c>
      <c r="H8" s="23"/>
    </row>
    <row r="9" spans="1:9" ht="36" customHeight="1" x14ac:dyDescent="0.3">
      <c r="A9" s="57"/>
      <c r="B9" s="60"/>
      <c r="C9" s="17">
        <v>5</v>
      </c>
      <c r="D9" s="22" t="s">
        <v>106</v>
      </c>
      <c r="E9" s="41" t="s">
        <v>107</v>
      </c>
      <c r="F9" s="19"/>
      <c r="G9" s="45">
        <v>5</v>
      </c>
      <c r="H9" s="23"/>
    </row>
    <row r="10" spans="1:9" ht="35.25" customHeight="1" x14ac:dyDescent="0.3">
      <c r="A10" s="57"/>
      <c r="B10" s="60"/>
      <c r="C10" s="17">
        <v>5</v>
      </c>
      <c r="D10" s="22" t="s">
        <v>108</v>
      </c>
      <c r="E10" s="41" t="s">
        <v>109</v>
      </c>
      <c r="F10" s="19"/>
      <c r="G10" s="45">
        <v>5</v>
      </c>
      <c r="H10" s="23"/>
    </row>
    <row r="11" spans="1:9" ht="46.5" customHeight="1" x14ac:dyDescent="0.3">
      <c r="A11" s="57"/>
      <c r="B11" s="60"/>
      <c r="C11" s="17">
        <v>5</v>
      </c>
      <c r="D11" s="22" t="s">
        <v>110</v>
      </c>
      <c r="E11" s="41" t="s">
        <v>111</v>
      </c>
      <c r="F11" s="19"/>
      <c r="G11" s="45">
        <v>5</v>
      </c>
      <c r="H11" s="23"/>
    </row>
    <row r="12" spans="1:9" ht="53.25" customHeight="1" x14ac:dyDescent="0.3">
      <c r="A12" s="58"/>
      <c r="B12" s="61"/>
      <c r="C12" s="17">
        <v>5</v>
      </c>
      <c r="D12" s="22" t="s">
        <v>112</v>
      </c>
      <c r="E12" s="41" t="s">
        <v>113</v>
      </c>
      <c r="F12" s="19"/>
      <c r="G12" s="45">
        <v>5</v>
      </c>
      <c r="H12" s="23"/>
    </row>
    <row r="13" spans="1:9" x14ac:dyDescent="0.3">
      <c r="B13" s="32" t="s">
        <v>7</v>
      </c>
      <c r="C13" s="33">
        <f>SUM(C4:C12)</f>
        <v>45</v>
      </c>
      <c r="G13" s="34">
        <f>SUM(G4:G12)</f>
        <v>45</v>
      </c>
    </row>
    <row r="15" spans="1:9" x14ac:dyDescent="0.3">
      <c r="C15" s="28">
        <f>SUM(C4:C14)</f>
        <v>90</v>
      </c>
      <c r="E15" s="29"/>
      <c r="F15" s="29" t="s">
        <v>6</v>
      </c>
      <c r="G15" s="53">
        <f>SUM(G13/C13)*100</f>
        <v>100</v>
      </c>
    </row>
    <row r="16" spans="1:9" x14ac:dyDescent="0.3">
      <c r="F16" s="31"/>
    </row>
  </sheetData>
  <mergeCells count="2">
    <mergeCell ref="A4:A12"/>
    <mergeCell ref="B4:B12"/>
  </mergeCells>
  <conditionalFormatting sqref="C4:C12">
    <cfRule type="expression" dxfId="135" priority="18" stopIfTrue="1">
      <formula>AND(C4=0,K4="")</formula>
    </cfRule>
  </conditionalFormatting>
  <conditionalFormatting sqref="G4:G12">
    <cfRule type="expression" dxfId="134" priority="6" stopIfTrue="1">
      <formula>AND(G4=0,N4="")</formula>
    </cfRule>
  </conditionalFormatting>
  <conditionalFormatting sqref="G4:G12">
    <cfRule type="dataBar" priority="5">
      <dataBar>
        <cfvo type="num" val="0"/>
        <cfvo type="num" val="5"/>
        <color theme="8"/>
      </dataBar>
      <extLst>
        <ext xmlns:x14="http://schemas.microsoft.com/office/spreadsheetml/2009/9/main" uri="{B025F937-C7B1-47D3-B67F-A62EFF666E3E}">
          <x14:id>{8D667733-0277-443E-BA8D-C7528B11CBD1}</x14:id>
        </ext>
      </extLst>
    </cfRule>
  </conditionalFormatting>
  <conditionalFormatting sqref="G4:G12">
    <cfRule type="dataBar" priority="4">
      <dataBar>
        <cfvo type="num" val="0"/>
        <cfvo type="num" val="5"/>
        <color rgb="FF92D050"/>
      </dataBar>
      <extLst>
        <ext xmlns:x14="http://schemas.microsoft.com/office/spreadsheetml/2009/9/main" uri="{B025F937-C7B1-47D3-B67F-A62EFF666E3E}">
          <x14:id>{C54A7CCA-9B67-42AC-94DD-6B10B89F8B93}</x14:id>
        </ext>
      </extLst>
    </cfRule>
  </conditionalFormatting>
  <conditionalFormatting sqref="G15">
    <cfRule type="expression" dxfId="133" priority="3" stopIfTrue="1">
      <formula>AND(G15=0,M15="")</formula>
    </cfRule>
  </conditionalFormatting>
  <conditionalFormatting sqref="G15">
    <cfRule type="dataBar" priority="2">
      <dataBar>
        <cfvo type="num" val="0"/>
        <cfvo type="num" val="5"/>
        <color theme="8"/>
      </dataBar>
      <extLst>
        <ext xmlns:x14="http://schemas.microsoft.com/office/spreadsheetml/2009/9/main" uri="{B025F937-C7B1-47D3-B67F-A62EFF666E3E}">
          <x14:id>{E462BBA5-1130-48BF-AFA5-54CDAD70D9B3}</x14:id>
        </ext>
      </extLst>
    </cfRule>
  </conditionalFormatting>
  <conditionalFormatting sqref="G15">
    <cfRule type="dataBar" priority="1">
      <dataBar>
        <cfvo type="num" val="0"/>
        <cfvo type="num" val="5"/>
        <color rgb="FF92D050"/>
      </dataBar>
      <extLst>
        <ext xmlns:x14="http://schemas.microsoft.com/office/spreadsheetml/2009/9/main" uri="{B025F937-C7B1-47D3-B67F-A62EFF666E3E}">
          <x14:id>{7204E28E-D682-4DF3-BE00-5A72FA984F49}</x14:id>
        </ext>
      </extLst>
    </cfRule>
  </conditionalFormatting>
  <dataValidations count="3">
    <dataValidation type="textLength" operator="lessThanOrEqual" allowBlank="1" showInputMessage="1" showErrorMessage="1" sqref="H5:H12" xr:uid="{9FE0190B-B01B-40B1-A95D-C23C88F31CBB}">
      <formula1>100</formula1>
    </dataValidation>
    <dataValidation type="list" allowBlank="1" showInputMessage="1" showErrorMessage="1" sqref="C4:C12" xr:uid="{0AA13F9C-8864-4D8E-960D-D867D02D4CCB}">
      <formula1>" ,0,5"</formula1>
    </dataValidation>
    <dataValidation type="list" allowBlank="1" showInputMessage="1" showErrorMessage="1" sqref="G4:G12" xr:uid="{F4506886-9355-4D5E-9235-9BD219C8D9A2}">
      <formula1>" ,0,1,2,3,4,5"</formula1>
    </dataValidation>
  </dataValidations>
  <pageMargins left="0.7" right="0.7" top="0.75" bottom="0.75" header="0.3" footer="0.3"/>
  <pageSetup orientation="portrait" horizontalDpi="300" verticalDpi="300" r:id="rId1"/>
  <ignoredErrors>
    <ignoredError sqref="G1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D667733-0277-443E-BA8D-C7528B11CBD1}">
            <x14:dataBar minLength="0" maxLength="100">
              <x14:cfvo type="num">
                <xm:f>0</xm:f>
              </x14:cfvo>
              <x14:cfvo type="num">
                <xm:f>5</xm:f>
              </x14:cfvo>
              <x14:negativeFillColor rgb="FFFF0000"/>
              <x14:axisColor rgb="FF000000"/>
            </x14:dataBar>
          </x14:cfRule>
          <xm:sqref>G4:G12</xm:sqref>
        </x14:conditionalFormatting>
        <x14:conditionalFormatting xmlns:xm="http://schemas.microsoft.com/office/excel/2006/main">
          <x14:cfRule type="dataBar" id="{C54A7CCA-9B67-42AC-94DD-6B10B89F8B93}">
            <x14:dataBar minLength="0" maxLength="100" gradient="0">
              <x14:cfvo type="num">
                <xm:f>0</xm:f>
              </x14:cfvo>
              <x14:cfvo type="num">
                <xm:f>5</xm:f>
              </x14:cfvo>
              <x14:negativeFillColor rgb="FFFF0000"/>
              <x14:axisColor rgb="FF000000"/>
            </x14:dataBar>
          </x14:cfRule>
          <xm:sqref>G4:G12</xm:sqref>
        </x14:conditionalFormatting>
        <x14:conditionalFormatting xmlns:xm="http://schemas.microsoft.com/office/excel/2006/main">
          <x14:cfRule type="dataBar" id="{E462BBA5-1130-48BF-AFA5-54CDAD70D9B3}">
            <x14:dataBar minLength="0" maxLength="100">
              <x14:cfvo type="num">
                <xm:f>0</xm:f>
              </x14:cfvo>
              <x14:cfvo type="num">
                <xm:f>5</xm:f>
              </x14:cfvo>
              <x14:negativeFillColor rgb="FFFF0000"/>
              <x14:axisColor rgb="FF000000"/>
            </x14:dataBar>
          </x14:cfRule>
          <xm:sqref>G15</xm:sqref>
        </x14:conditionalFormatting>
        <x14:conditionalFormatting xmlns:xm="http://schemas.microsoft.com/office/excel/2006/main">
          <x14:cfRule type="dataBar" id="{7204E28E-D682-4DF3-BE00-5A72FA984F49}">
            <x14:dataBar minLength="0" maxLength="100" gradient="0">
              <x14:cfvo type="num">
                <xm:f>0</xm:f>
              </x14:cfvo>
              <x14:cfvo type="num">
                <xm:f>5</xm:f>
              </x14:cfvo>
              <x14:negativeFillColor rgb="FFFF0000"/>
              <x14:axisColor rgb="FF000000"/>
            </x14:dataBar>
          </x14:cfRule>
          <xm:sqref>G15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F722F-7EC4-4FD6-830D-41C618BEA001}">
  <sheetPr codeName="Sheet6">
    <tabColor rgb="FFFFFF00"/>
  </sheetPr>
  <dimension ref="A1:I8"/>
  <sheetViews>
    <sheetView zoomScale="80" zoomScaleNormal="80" workbookViewId="0">
      <selection activeCell="G5" sqref="G5"/>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1339</v>
      </c>
      <c r="C1" s="3"/>
      <c r="D1" s="4" t="s">
        <v>114</v>
      </c>
      <c r="E1" s="4"/>
      <c r="F1" s="5"/>
      <c r="G1" s="3"/>
      <c r="H1" s="6"/>
      <c r="I1" s="6"/>
    </row>
    <row r="2" spans="1:9" x14ac:dyDescent="0.3">
      <c r="A2" s="1"/>
      <c r="B2" s="2"/>
      <c r="C2" s="1"/>
      <c r="D2" s="1" t="s">
        <v>12</v>
      </c>
      <c r="E2" s="1"/>
      <c r="F2" s="1"/>
      <c r="G2" s="1"/>
      <c r="H2" s="7"/>
      <c r="I2" s="7"/>
    </row>
    <row r="3" spans="1:9" s="15" customFormat="1" ht="15" x14ac:dyDescent="0.3">
      <c r="A3" s="8" t="s">
        <v>0</v>
      </c>
      <c r="B3" s="9" t="s">
        <v>1</v>
      </c>
      <c r="C3" s="10" t="s">
        <v>2</v>
      </c>
      <c r="D3" s="11" t="s">
        <v>3</v>
      </c>
      <c r="E3" s="12" t="s">
        <v>46</v>
      </c>
      <c r="F3" s="12" t="s">
        <v>4</v>
      </c>
      <c r="G3" s="13" t="s">
        <v>5</v>
      </c>
      <c r="H3" s="14"/>
    </row>
    <row r="4" spans="1:9" ht="52.5" customHeight="1" x14ac:dyDescent="0.3">
      <c r="A4" s="16">
        <v>4</v>
      </c>
      <c r="B4" s="43" t="s">
        <v>114</v>
      </c>
      <c r="C4" s="17">
        <v>5</v>
      </c>
      <c r="D4" s="18" t="s">
        <v>115</v>
      </c>
      <c r="E4" s="41" t="s">
        <v>116</v>
      </c>
      <c r="F4" s="19"/>
      <c r="G4" s="45">
        <v>5</v>
      </c>
      <c r="H4" s="20"/>
    </row>
    <row r="5" spans="1:9" x14ac:dyDescent="0.3">
      <c r="B5" s="32" t="s">
        <v>7</v>
      </c>
      <c r="C5" s="33">
        <f>SUM(C4:C4)</f>
        <v>5</v>
      </c>
      <c r="G5" s="34">
        <f>SUM(G4:G4)</f>
        <v>5</v>
      </c>
    </row>
    <row r="7" spans="1:9" x14ac:dyDescent="0.3">
      <c r="C7" s="28">
        <f>SUM(C4:C6)</f>
        <v>10</v>
      </c>
      <c r="E7" s="29"/>
      <c r="F7" s="29" t="s">
        <v>6</v>
      </c>
      <c r="G7" s="40">
        <f>SUM(G5/C5)*100</f>
        <v>100</v>
      </c>
    </row>
    <row r="8" spans="1:9" x14ac:dyDescent="0.3">
      <c r="F8" s="31"/>
    </row>
  </sheetData>
  <conditionalFormatting sqref="G4">
    <cfRule type="expression" dxfId="132" priority="13" stopIfTrue="1">
      <formula>AND(G4=0,N4="")</formula>
    </cfRule>
  </conditionalFormatting>
  <conditionalFormatting sqref="G4">
    <cfRule type="dataBar" priority="5">
      <dataBar>
        <cfvo type="num" val="0"/>
        <cfvo type="num" val="5"/>
        <color theme="8"/>
      </dataBar>
      <extLst>
        <ext xmlns:x14="http://schemas.microsoft.com/office/spreadsheetml/2009/9/main" uri="{B025F937-C7B1-47D3-B67F-A62EFF666E3E}">
          <x14:id>{295A5E88-689A-421F-A0BF-76726FBEA78F}</x14:id>
        </ext>
      </extLst>
    </cfRule>
  </conditionalFormatting>
  <conditionalFormatting sqref="G4">
    <cfRule type="dataBar" priority="4">
      <dataBar>
        <cfvo type="num" val="0"/>
        <cfvo type="num" val="5"/>
        <color rgb="FF92D050"/>
      </dataBar>
      <extLst>
        <ext xmlns:x14="http://schemas.microsoft.com/office/spreadsheetml/2009/9/main" uri="{B025F937-C7B1-47D3-B67F-A62EFF666E3E}">
          <x14:id>{56EB7952-7D6B-4546-9C56-1E58F0144CE7}</x14:id>
        </ext>
      </extLst>
    </cfRule>
  </conditionalFormatting>
  <conditionalFormatting sqref="G7">
    <cfRule type="expression" dxfId="131" priority="3" stopIfTrue="1">
      <formula>AND(G7=0,M7="")</formula>
    </cfRule>
  </conditionalFormatting>
  <conditionalFormatting sqref="G7">
    <cfRule type="dataBar" priority="2">
      <dataBar>
        <cfvo type="num" val="0"/>
        <cfvo type="num" val="5"/>
        <color theme="8"/>
      </dataBar>
      <extLst>
        <ext xmlns:x14="http://schemas.microsoft.com/office/spreadsheetml/2009/9/main" uri="{B025F937-C7B1-47D3-B67F-A62EFF666E3E}">
          <x14:id>{3C2CEA14-0F9C-4022-BDF8-3DD5D7E6CBD5}</x14:id>
        </ext>
      </extLst>
    </cfRule>
  </conditionalFormatting>
  <conditionalFormatting sqref="G7">
    <cfRule type="dataBar" priority="1">
      <dataBar>
        <cfvo type="num" val="0"/>
        <cfvo type="num" val="5"/>
        <color rgb="FF92D050"/>
      </dataBar>
      <extLst>
        <ext xmlns:x14="http://schemas.microsoft.com/office/spreadsheetml/2009/9/main" uri="{B025F937-C7B1-47D3-B67F-A62EFF666E3E}">
          <x14:id>{229C5A19-B791-409B-96CB-E7B003AEAEB5}</x14:id>
        </ext>
      </extLst>
    </cfRule>
  </conditionalFormatting>
  <conditionalFormatting sqref="C4">
    <cfRule type="expression" dxfId="130" priority="28" stopIfTrue="1">
      <formula>AND(C4=0,K4="")</formula>
    </cfRule>
  </conditionalFormatting>
  <dataValidations count="2">
    <dataValidation type="list" allowBlank="1" showInputMessage="1" showErrorMessage="1" sqref="C4" xr:uid="{05EFD77E-1FD4-4895-A347-C09702985601}">
      <formula1>" ,0,5"</formula1>
    </dataValidation>
    <dataValidation type="list" allowBlank="1" showInputMessage="1" showErrorMessage="1" sqref="G4" xr:uid="{012E7F80-930E-448B-9DAF-C6F156261EF8}">
      <formula1>" ,0,1,2,3,4,5"</formula1>
    </dataValidation>
  </dataValidations>
  <pageMargins left="0.7" right="0.7" top="0.75" bottom="0.75" header="0.3" footer="0.3"/>
  <pageSetup orientation="portrait" horizontalDpi="300" verticalDpi="300" r:id="rId1"/>
  <ignoredErrors>
    <ignoredError sqref="G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295A5E88-689A-421F-A0BF-76726FBEA78F}">
            <x14:dataBar minLength="0" maxLength="100">
              <x14:cfvo type="num">
                <xm:f>0</xm:f>
              </x14:cfvo>
              <x14:cfvo type="num">
                <xm:f>5</xm:f>
              </x14:cfvo>
              <x14:negativeFillColor rgb="FFFF0000"/>
              <x14:axisColor rgb="FF000000"/>
            </x14:dataBar>
          </x14:cfRule>
          <xm:sqref>G4</xm:sqref>
        </x14:conditionalFormatting>
        <x14:conditionalFormatting xmlns:xm="http://schemas.microsoft.com/office/excel/2006/main">
          <x14:cfRule type="dataBar" id="{56EB7952-7D6B-4546-9C56-1E58F0144CE7}">
            <x14:dataBar minLength="0" maxLength="100" gradient="0">
              <x14:cfvo type="num">
                <xm:f>0</xm:f>
              </x14:cfvo>
              <x14:cfvo type="num">
                <xm:f>5</xm:f>
              </x14:cfvo>
              <x14:negativeFillColor rgb="FFFF0000"/>
              <x14:axisColor rgb="FF000000"/>
            </x14:dataBar>
          </x14:cfRule>
          <xm:sqref>G4</xm:sqref>
        </x14:conditionalFormatting>
        <x14:conditionalFormatting xmlns:xm="http://schemas.microsoft.com/office/excel/2006/main">
          <x14:cfRule type="dataBar" id="{3C2CEA14-0F9C-4022-BDF8-3DD5D7E6CBD5}">
            <x14:dataBar minLength="0" maxLength="100">
              <x14:cfvo type="num">
                <xm:f>0</xm:f>
              </x14:cfvo>
              <x14:cfvo type="num">
                <xm:f>5</xm:f>
              </x14:cfvo>
              <x14:negativeFillColor rgb="FFFF0000"/>
              <x14:axisColor rgb="FF000000"/>
            </x14:dataBar>
          </x14:cfRule>
          <xm:sqref>G7</xm:sqref>
        </x14:conditionalFormatting>
        <x14:conditionalFormatting xmlns:xm="http://schemas.microsoft.com/office/excel/2006/main">
          <x14:cfRule type="dataBar" id="{229C5A19-B791-409B-96CB-E7B003AEAEB5}">
            <x14:dataBar minLength="0" maxLength="100" gradient="0">
              <x14:cfvo type="num">
                <xm:f>0</xm:f>
              </x14:cfvo>
              <x14:cfvo type="num">
                <xm:f>5</xm:f>
              </x14:cfvo>
              <x14:negativeFillColor rgb="FFFF0000"/>
              <x14:axisColor rgb="FF000000"/>
            </x14:dataBar>
          </x14:cfRule>
          <xm:sqref>G7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EECC5-2888-4EC1-9ED2-8B72DF19D8FF}">
  <sheetPr codeName="Sheet7">
    <tabColor rgb="FFFFFF00"/>
  </sheetPr>
  <dimension ref="A1:I12"/>
  <sheetViews>
    <sheetView zoomScale="80" zoomScaleNormal="80" workbookViewId="0">
      <selection activeCell="G6" sqref="G6"/>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1340</v>
      </c>
      <c r="C1" s="3"/>
      <c r="D1" s="4" t="s">
        <v>117</v>
      </c>
      <c r="E1" s="4"/>
      <c r="F1" s="5"/>
      <c r="G1" s="3"/>
      <c r="H1" s="6"/>
      <c r="I1" s="6"/>
    </row>
    <row r="2" spans="1:9" x14ac:dyDescent="0.3">
      <c r="A2" s="1"/>
      <c r="B2" s="2"/>
      <c r="C2" s="1"/>
      <c r="D2" s="1" t="s">
        <v>13</v>
      </c>
      <c r="E2" s="1"/>
      <c r="F2" s="1"/>
      <c r="G2" s="1"/>
      <c r="H2" s="7"/>
      <c r="I2" s="7"/>
    </row>
    <row r="3" spans="1:9" s="15" customFormat="1" ht="15" x14ac:dyDescent="0.3">
      <c r="A3" s="8" t="s">
        <v>0</v>
      </c>
      <c r="B3" s="9" t="s">
        <v>1</v>
      </c>
      <c r="C3" s="10" t="s">
        <v>2</v>
      </c>
      <c r="D3" s="11" t="s">
        <v>3</v>
      </c>
      <c r="E3" s="12" t="s">
        <v>46</v>
      </c>
      <c r="F3" s="12" t="s">
        <v>4</v>
      </c>
      <c r="G3" s="13" t="s">
        <v>5</v>
      </c>
      <c r="H3" s="14"/>
    </row>
    <row r="4" spans="1:9" ht="54" customHeight="1" x14ac:dyDescent="0.3">
      <c r="A4" s="56">
        <v>5</v>
      </c>
      <c r="B4" s="59" t="s">
        <v>117</v>
      </c>
      <c r="C4" s="17">
        <v>5</v>
      </c>
      <c r="D4" s="18" t="s">
        <v>118</v>
      </c>
      <c r="E4" s="41" t="s">
        <v>119</v>
      </c>
      <c r="F4" s="19"/>
      <c r="G4" s="45">
        <v>5</v>
      </c>
      <c r="H4" s="20"/>
    </row>
    <row r="5" spans="1:9" ht="38.25" customHeight="1" x14ac:dyDescent="0.3">
      <c r="A5" s="57"/>
      <c r="B5" s="60"/>
      <c r="C5" s="17">
        <v>5</v>
      </c>
      <c r="D5" s="22" t="s">
        <v>120</v>
      </c>
      <c r="E5" s="41" t="s">
        <v>121</v>
      </c>
      <c r="F5" s="19"/>
      <c r="G5" s="45">
        <v>5</v>
      </c>
      <c r="H5" s="23"/>
    </row>
    <row r="6" spans="1:9" ht="26.25" customHeight="1" x14ac:dyDescent="0.3">
      <c r="A6" s="57"/>
      <c r="B6" s="60"/>
      <c r="C6" s="17">
        <v>5</v>
      </c>
      <c r="D6" s="22" t="s">
        <v>122</v>
      </c>
      <c r="E6" s="41" t="s">
        <v>123</v>
      </c>
      <c r="F6" s="19"/>
      <c r="G6" s="45">
        <v>5</v>
      </c>
      <c r="H6" s="23"/>
    </row>
    <row r="7" spans="1:9" ht="48" customHeight="1" x14ac:dyDescent="0.3">
      <c r="A7" s="57"/>
      <c r="B7" s="60"/>
      <c r="C7" s="17">
        <v>5</v>
      </c>
      <c r="D7" s="22" t="s">
        <v>124</v>
      </c>
      <c r="E7" s="41" t="s">
        <v>125</v>
      </c>
      <c r="F7" s="19"/>
      <c r="G7" s="45">
        <v>5</v>
      </c>
      <c r="H7" s="23"/>
    </row>
    <row r="8" spans="1:9" ht="47.25" customHeight="1" x14ac:dyDescent="0.3">
      <c r="A8" s="58"/>
      <c r="B8" s="61"/>
      <c r="C8" s="17">
        <v>5</v>
      </c>
      <c r="D8" s="22" t="s">
        <v>126</v>
      </c>
      <c r="E8" s="41" t="s">
        <v>127</v>
      </c>
      <c r="F8" s="19"/>
      <c r="G8" s="45">
        <v>5</v>
      </c>
      <c r="H8" s="23"/>
    </row>
    <row r="9" spans="1:9" x14ac:dyDescent="0.3">
      <c r="B9" s="32" t="s">
        <v>7</v>
      </c>
      <c r="C9" s="33">
        <f>SUM(C4:C8)</f>
        <v>25</v>
      </c>
      <c r="G9" s="34">
        <f>SUM(G4:G8)</f>
        <v>25</v>
      </c>
    </row>
    <row r="11" spans="1:9" x14ac:dyDescent="0.3">
      <c r="C11" s="28">
        <f>SUM(C4:C10)</f>
        <v>50</v>
      </c>
      <c r="E11" s="29"/>
      <c r="F11" s="29" t="s">
        <v>6</v>
      </c>
      <c r="G11" s="40">
        <f>SUM(G9/C9)*100</f>
        <v>100</v>
      </c>
    </row>
    <row r="12" spans="1:9" x14ac:dyDescent="0.3">
      <c r="F12" s="31"/>
    </row>
  </sheetData>
  <mergeCells count="2">
    <mergeCell ref="A4:A8"/>
    <mergeCell ref="B4:B8"/>
  </mergeCells>
  <conditionalFormatting sqref="G4:G8">
    <cfRule type="expression" dxfId="129" priority="13" stopIfTrue="1">
      <formula>AND(G4=0,N4="")</formula>
    </cfRule>
  </conditionalFormatting>
  <conditionalFormatting sqref="G4:G8">
    <cfRule type="dataBar" priority="4">
      <dataBar>
        <cfvo type="num" val="0"/>
        <cfvo type="num" val="5"/>
        <color rgb="FF92D050"/>
      </dataBar>
      <extLst>
        <ext xmlns:x14="http://schemas.microsoft.com/office/spreadsheetml/2009/9/main" uri="{B025F937-C7B1-47D3-B67F-A62EFF666E3E}">
          <x14:id>{1469D993-6761-4A3D-99A3-23616B1BC9A1}</x14:id>
        </ext>
      </extLst>
    </cfRule>
    <cfRule type="dataBar" priority="5">
      <dataBar>
        <cfvo type="num" val="0"/>
        <cfvo type="num" val="5"/>
        <color theme="8"/>
      </dataBar>
      <extLst>
        <ext xmlns:x14="http://schemas.microsoft.com/office/spreadsheetml/2009/9/main" uri="{B025F937-C7B1-47D3-B67F-A62EFF666E3E}">
          <x14:id>{6E5E9341-AED8-4B9F-B063-38E8D3F34638}</x14:id>
        </ext>
      </extLst>
    </cfRule>
  </conditionalFormatting>
  <conditionalFormatting sqref="G11">
    <cfRule type="expression" dxfId="128" priority="3" stopIfTrue="1">
      <formula>AND(G11=0,M11="")</formula>
    </cfRule>
  </conditionalFormatting>
  <conditionalFormatting sqref="G11">
    <cfRule type="dataBar" priority="1">
      <dataBar>
        <cfvo type="num" val="0"/>
        <cfvo type="num" val="5"/>
        <color rgb="FF92D050"/>
      </dataBar>
      <extLst>
        <ext xmlns:x14="http://schemas.microsoft.com/office/spreadsheetml/2009/9/main" uri="{B025F937-C7B1-47D3-B67F-A62EFF666E3E}">
          <x14:id>{007E0A92-00D2-4C21-ABEE-58D33735497B}</x14:id>
        </ext>
      </extLst>
    </cfRule>
    <cfRule type="dataBar" priority="2">
      <dataBar>
        <cfvo type="num" val="0"/>
        <cfvo type="num" val="5"/>
        <color theme="8"/>
      </dataBar>
      <extLst>
        <ext xmlns:x14="http://schemas.microsoft.com/office/spreadsheetml/2009/9/main" uri="{B025F937-C7B1-47D3-B67F-A62EFF666E3E}">
          <x14:id>{05C89ABF-777D-4242-85BC-8FD8DEBCAF25}</x14:id>
        </ext>
      </extLst>
    </cfRule>
  </conditionalFormatting>
  <conditionalFormatting sqref="C4:C8">
    <cfRule type="expression" dxfId="127" priority="29" stopIfTrue="1">
      <formula>AND(C4=0,K4="")</formula>
    </cfRule>
  </conditionalFormatting>
  <dataValidations count="3">
    <dataValidation type="textLength" operator="lessThanOrEqual" allowBlank="1" showInputMessage="1" showErrorMessage="1" sqref="H5:H8" xr:uid="{7982F983-2160-453D-9C8C-71DAB9E18A98}">
      <formula1>100</formula1>
    </dataValidation>
    <dataValidation type="list" allowBlank="1" showInputMessage="1" showErrorMessage="1" sqref="C4:C8" xr:uid="{B3F8EE10-DC12-4553-8AC0-33AB096BDA7D}">
      <formula1>" ,0,5"</formula1>
    </dataValidation>
    <dataValidation type="list" allowBlank="1" showInputMessage="1" showErrorMessage="1" sqref="G4:G8" xr:uid="{6A4BC1C9-904A-48D3-8F3F-526606C8BF47}">
      <formula1>" ,0,1,2,3,4,5"</formula1>
    </dataValidation>
  </dataValidations>
  <pageMargins left="0.7" right="0.7" top="0.75" bottom="0.75" header="0.3" footer="0.3"/>
  <pageSetup orientation="portrait" horizontalDpi="300" verticalDpi="300" r:id="rId1"/>
  <ignoredErrors>
    <ignoredError sqref="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469D993-6761-4A3D-99A3-23616B1BC9A1}">
            <x14:dataBar minLength="0" maxLength="100" gradient="0">
              <x14:cfvo type="num">
                <xm:f>0</xm:f>
              </x14:cfvo>
              <x14:cfvo type="num">
                <xm:f>5</xm:f>
              </x14:cfvo>
              <x14:negativeFillColor rgb="FFFF0000"/>
              <x14:axisColor rgb="FF000000"/>
            </x14:dataBar>
          </x14:cfRule>
          <x14:cfRule type="dataBar" id="{6E5E9341-AED8-4B9F-B063-38E8D3F34638}">
            <x14:dataBar minLength="0" maxLength="100">
              <x14:cfvo type="num">
                <xm:f>0</xm:f>
              </x14:cfvo>
              <x14:cfvo type="num">
                <xm:f>5</xm:f>
              </x14:cfvo>
              <x14:negativeFillColor rgb="FFFF0000"/>
              <x14:axisColor rgb="FF000000"/>
            </x14:dataBar>
          </x14:cfRule>
          <xm:sqref>G4:G8</xm:sqref>
        </x14:conditionalFormatting>
        <x14:conditionalFormatting xmlns:xm="http://schemas.microsoft.com/office/excel/2006/main">
          <x14:cfRule type="dataBar" id="{007E0A92-00D2-4C21-ABEE-58D33735497B}">
            <x14:dataBar minLength="0" maxLength="100" gradient="0">
              <x14:cfvo type="num">
                <xm:f>0</xm:f>
              </x14:cfvo>
              <x14:cfvo type="num">
                <xm:f>5</xm:f>
              </x14:cfvo>
              <x14:negativeFillColor rgb="FFFF0000"/>
              <x14:axisColor rgb="FF000000"/>
            </x14:dataBar>
          </x14:cfRule>
          <x14:cfRule type="dataBar" id="{05C89ABF-777D-4242-85BC-8FD8DEBCAF25}">
            <x14:dataBar minLength="0" maxLength="100">
              <x14:cfvo type="num">
                <xm:f>0</xm:f>
              </x14:cfvo>
              <x14:cfvo type="num">
                <xm:f>5</xm:f>
              </x14:cfvo>
              <x14:negativeFillColor rgb="FFFF0000"/>
              <x14:axisColor rgb="FF000000"/>
            </x14:dataBar>
          </x14:cfRule>
          <xm:sqref>G11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6A4F5-976C-4566-A08F-189082BED1D8}">
  <sheetPr codeName="Sheet8">
    <tabColor rgb="FFFFFF00"/>
  </sheetPr>
  <dimension ref="A1:I9"/>
  <sheetViews>
    <sheetView zoomScale="80" zoomScaleNormal="80" workbookViewId="0">
      <selection activeCell="G6" sqref="G6"/>
    </sheetView>
  </sheetViews>
  <sheetFormatPr defaultRowHeight="14.4" x14ac:dyDescent="0.3"/>
  <cols>
    <col min="1" max="1" width="6.44140625" customWidth="1"/>
    <col min="2" max="2" width="31.6640625" style="27" customWidth="1"/>
    <col min="3" max="3" width="10.88671875" style="27"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1341</v>
      </c>
      <c r="C1" s="3"/>
      <c r="D1" s="4" t="s">
        <v>128</v>
      </c>
      <c r="E1" s="4"/>
      <c r="F1" s="5"/>
      <c r="G1" s="3"/>
      <c r="H1" s="6"/>
      <c r="I1" s="6"/>
    </row>
    <row r="2" spans="1:9" x14ac:dyDescent="0.3">
      <c r="A2" s="1"/>
      <c r="B2" s="2"/>
      <c r="C2" s="1"/>
      <c r="D2" s="1" t="s">
        <v>14</v>
      </c>
      <c r="E2" s="1"/>
      <c r="F2" s="1"/>
      <c r="G2" s="1"/>
      <c r="H2" s="7"/>
      <c r="I2" s="7"/>
    </row>
    <row r="3" spans="1:9" s="15" customFormat="1" ht="15" x14ac:dyDescent="0.3">
      <c r="A3" s="8" t="s">
        <v>0</v>
      </c>
      <c r="B3" s="9" t="s">
        <v>1</v>
      </c>
      <c r="C3" s="10" t="s">
        <v>2</v>
      </c>
      <c r="D3" s="11" t="s">
        <v>3</v>
      </c>
      <c r="E3" s="12" t="s">
        <v>46</v>
      </c>
      <c r="F3" s="12" t="s">
        <v>4</v>
      </c>
      <c r="G3" s="13" t="s">
        <v>5</v>
      </c>
      <c r="H3" s="14"/>
    </row>
    <row r="4" spans="1:9" ht="37.5" customHeight="1" x14ac:dyDescent="0.3">
      <c r="A4" s="56">
        <v>6</v>
      </c>
      <c r="B4" s="59" t="s">
        <v>128</v>
      </c>
      <c r="C4" s="17">
        <v>5</v>
      </c>
      <c r="D4" s="18" t="s">
        <v>129</v>
      </c>
      <c r="E4" s="41" t="s">
        <v>130</v>
      </c>
      <c r="F4" s="19"/>
      <c r="G4" s="45">
        <v>5</v>
      </c>
      <c r="H4" s="20"/>
    </row>
    <row r="5" spans="1:9" ht="61.5" customHeight="1" x14ac:dyDescent="0.3">
      <c r="A5" s="58"/>
      <c r="B5" s="61"/>
      <c r="C5" s="17">
        <v>5</v>
      </c>
      <c r="D5" s="22" t="s">
        <v>131</v>
      </c>
      <c r="E5" s="41" t="s">
        <v>132</v>
      </c>
      <c r="F5" s="19"/>
      <c r="G5" s="45">
        <v>5</v>
      </c>
      <c r="H5" s="23"/>
    </row>
    <row r="6" spans="1:9" x14ac:dyDescent="0.3">
      <c r="B6" s="32" t="s">
        <v>7</v>
      </c>
      <c r="C6" s="33">
        <f>SUM(C4:C5)</f>
        <v>10</v>
      </c>
      <c r="G6" s="34">
        <f>SUM(G4:G5)</f>
        <v>10</v>
      </c>
    </row>
    <row r="8" spans="1:9" x14ac:dyDescent="0.3">
      <c r="C8" s="28">
        <f>SUM(C4:C7)</f>
        <v>20</v>
      </c>
      <c r="E8" s="29"/>
      <c r="F8" s="29" t="s">
        <v>6</v>
      </c>
      <c r="G8" s="40">
        <f>SUM(G6/C6)*100</f>
        <v>100</v>
      </c>
    </row>
    <row r="9" spans="1:9" x14ac:dyDescent="0.3">
      <c r="F9" s="31"/>
    </row>
  </sheetData>
  <mergeCells count="2">
    <mergeCell ref="A4:A5"/>
    <mergeCell ref="B4:B5"/>
  </mergeCells>
  <conditionalFormatting sqref="C4:C5">
    <cfRule type="expression" dxfId="126" priority="18" stopIfTrue="1">
      <formula>AND(C4=0,K4="")</formula>
    </cfRule>
  </conditionalFormatting>
  <conditionalFormatting sqref="G4:G5">
    <cfRule type="expression" dxfId="125" priority="6" stopIfTrue="1">
      <formula>AND(G4=0,N4="")</formula>
    </cfRule>
  </conditionalFormatting>
  <conditionalFormatting sqref="G4:G5">
    <cfRule type="dataBar" priority="5">
      <dataBar>
        <cfvo type="num" val="0"/>
        <cfvo type="num" val="5"/>
        <color theme="8"/>
      </dataBar>
      <extLst>
        <ext xmlns:x14="http://schemas.microsoft.com/office/spreadsheetml/2009/9/main" uri="{B025F937-C7B1-47D3-B67F-A62EFF666E3E}">
          <x14:id>{F23846F5-2201-4852-BE0B-D0F627C4F4EE}</x14:id>
        </ext>
      </extLst>
    </cfRule>
  </conditionalFormatting>
  <conditionalFormatting sqref="G4:G5">
    <cfRule type="dataBar" priority="4">
      <dataBar>
        <cfvo type="num" val="0"/>
        <cfvo type="num" val="5"/>
        <color rgb="FF92D050"/>
      </dataBar>
      <extLst>
        <ext xmlns:x14="http://schemas.microsoft.com/office/spreadsheetml/2009/9/main" uri="{B025F937-C7B1-47D3-B67F-A62EFF666E3E}">
          <x14:id>{699DC108-7150-4450-A074-E0CD92AFC8D3}</x14:id>
        </ext>
      </extLst>
    </cfRule>
  </conditionalFormatting>
  <conditionalFormatting sqref="G8">
    <cfRule type="expression" dxfId="124" priority="3" stopIfTrue="1">
      <formula>AND(G8=0,M8="")</formula>
    </cfRule>
  </conditionalFormatting>
  <conditionalFormatting sqref="G8">
    <cfRule type="dataBar" priority="2">
      <dataBar>
        <cfvo type="num" val="0"/>
        <cfvo type="num" val="5"/>
        <color theme="8"/>
      </dataBar>
      <extLst>
        <ext xmlns:x14="http://schemas.microsoft.com/office/spreadsheetml/2009/9/main" uri="{B025F937-C7B1-47D3-B67F-A62EFF666E3E}">
          <x14:id>{8DE71D24-4293-447A-A849-8CB9E0496264}</x14:id>
        </ext>
      </extLst>
    </cfRule>
  </conditionalFormatting>
  <conditionalFormatting sqref="G8">
    <cfRule type="dataBar" priority="1">
      <dataBar>
        <cfvo type="num" val="0"/>
        <cfvo type="num" val="5"/>
        <color rgb="FF92D050"/>
      </dataBar>
      <extLst>
        <ext xmlns:x14="http://schemas.microsoft.com/office/spreadsheetml/2009/9/main" uri="{B025F937-C7B1-47D3-B67F-A62EFF666E3E}">
          <x14:id>{93115E3A-9F1D-4CA2-8382-456FDA57F935}</x14:id>
        </ext>
      </extLst>
    </cfRule>
  </conditionalFormatting>
  <dataValidations count="3">
    <dataValidation type="textLength" operator="lessThanOrEqual" allowBlank="1" showInputMessage="1" showErrorMessage="1" sqref="H5" xr:uid="{1DC43241-C04A-40F9-98B1-31BF629240CD}">
      <formula1>100</formula1>
    </dataValidation>
    <dataValidation type="list" allowBlank="1" showInputMessage="1" showErrorMessage="1" sqref="C4:C5" xr:uid="{338451CF-F012-4374-B23A-DA6FA8D4A244}">
      <formula1>" ,0,5"</formula1>
    </dataValidation>
    <dataValidation type="list" allowBlank="1" showInputMessage="1" showErrorMessage="1" sqref="G4:G5" xr:uid="{6FF1B5DA-B33A-4955-A746-BD6B9462195D}">
      <formula1>" ,0,1,2,3,4,5"</formula1>
    </dataValidation>
  </dataValidations>
  <pageMargins left="0.7" right="0.7" top="0.75" bottom="0.75" header="0.3" footer="0.3"/>
  <ignoredErrors>
    <ignoredError sqref="G8"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F23846F5-2201-4852-BE0B-D0F627C4F4EE}">
            <x14:dataBar minLength="0" maxLength="100">
              <x14:cfvo type="num">
                <xm:f>0</xm:f>
              </x14:cfvo>
              <x14:cfvo type="num">
                <xm:f>5</xm:f>
              </x14:cfvo>
              <x14:negativeFillColor rgb="FFFF0000"/>
              <x14:axisColor rgb="FF000000"/>
            </x14:dataBar>
          </x14:cfRule>
          <xm:sqref>G4:G5</xm:sqref>
        </x14:conditionalFormatting>
        <x14:conditionalFormatting xmlns:xm="http://schemas.microsoft.com/office/excel/2006/main">
          <x14:cfRule type="dataBar" id="{699DC108-7150-4450-A074-E0CD92AFC8D3}">
            <x14:dataBar minLength="0" maxLength="100" gradient="0">
              <x14:cfvo type="num">
                <xm:f>0</xm:f>
              </x14:cfvo>
              <x14:cfvo type="num">
                <xm:f>5</xm:f>
              </x14:cfvo>
              <x14:negativeFillColor rgb="FFFF0000"/>
              <x14:axisColor rgb="FF000000"/>
            </x14:dataBar>
          </x14:cfRule>
          <xm:sqref>G4:G5</xm:sqref>
        </x14:conditionalFormatting>
        <x14:conditionalFormatting xmlns:xm="http://schemas.microsoft.com/office/excel/2006/main">
          <x14:cfRule type="dataBar" id="{8DE71D24-4293-447A-A849-8CB9E0496264}">
            <x14:dataBar minLength="0" maxLength="100">
              <x14:cfvo type="num">
                <xm:f>0</xm:f>
              </x14:cfvo>
              <x14:cfvo type="num">
                <xm:f>5</xm:f>
              </x14:cfvo>
              <x14:negativeFillColor rgb="FFFF0000"/>
              <x14:axisColor rgb="FF000000"/>
            </x14:dataBar>
          </x14:cfRule>
          <xm:sqref>G8</xm:sqref>
        </x14:conditionalFormatting>
        <x14:conditionalFormatting xmlns:xm="http://schemas.microsoft.com/office/excel/2006/main">
          <x14:cfRule type="dataBar" id="{93115E3A-9F1D-4CA2-8382-456FDA57F935}">
            <x14:dataBar minLength="0" maxLength="100" gradient="0">
              <x14:cfvo type="num">
                <xm:f>0</xm:f>
              </x14:cfvo>
              <x14:cfvo type="num">
                <xm:f>5</xm:f>
              </x14:cfvo>
              <x14:negativeFillColor rgb="FFFF0000"/>
              <x14:axisColor rgb="FF000000"/>
            </x14:dataBar>
          </x14:cfRule>
          <xm:sqref>G8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Client Info</vt:lpstr>
      <vt:lpstr>ISO9001 Summary</vt:lpstr>
      <vt:lpstr>CHART</vt:lpstr>
      <vt:lpstr>LEADERSHIP</vt:lpstr>
      <vt:lpstr>CONTEXT OF THE ORGANIZATION</vt:lpstr>
      <vt:lpstr>EXPECTATIONS OF INTERESTED PART</vt:lpstr>
      <vt:lpstr>CUSTOMER SATISFACTION</vt:lpstr>
      <vt:lpstr>QUALITY POLICY</vt:lpstr>
      <vt:lpstr>DETERMINING THE SCOPE</vt:lpstr>
      <vt:lpstr>QUALITY MANAGEMENT SYSTEM</vt:lpstr>
      <vt:lpstr>OBJECTIVES</vt:lpstr>
      <vt:lpstr>MANAGEMENT REVIEW</vt:lpstr>
      <vt:lpstr>CHANGES</vt:lpstr>
      <vt:lpstr>RESPONSIBILITY, AUTHORITY, AND </vt:lpstr>
      <vt:lpstr>RESOURCES</vt:lpstr>
      <vt:lpstr>HUMAN RESOURCES</vt:lpstr>
      <vt:lpstr>SUPPORT EQUIPMENT</vt:lpstr>
      <vt:lpstr>MEASUREMENT EQUIPMENT</vt:lpstr>
      <vt:lpstr>DOCUMENTATION</vt:lpstr>
      <vt:lpstr>CREATION AND REVISION OF DOCUME</vt:lpstr>
      <vt:lpstr>CONTROL OF DOCUMENTS</vt:lpstr>
      <vt:lpstr>OPERATIONS PLANNING</vt:lpstr>
      <vt:lpstr>DESIGN OF PRODUCT</vt:lpstr>
      <vt:lpstr>DESIGN OF PROCESS</vt:lpstr>
      <vt:lpstr>REQUIREMENTS FOR PRODUCTS OR SE</vt:lpstr>
      <vt:lpstr>UNDERSTANDING THE NEEDS OF INTE</vt:lpstr>
      <vt:lpstr>PURCHASING</vt:lpstr>
      <vt:lpstr>PROVISION OF PRODUCTS OR SERVIC</vt:lpstr>
      <vt:lpstr>FRONT LINE SUPERVISORS</vt:lpstr>
      <vt:lpstr>PRODUCT REALIZATION</vt:lpstr>
      <vt:lpstr>FINAL APPROVAL</vt:lpstr>
      <vt:lpstr>NONCONFORMING PRODUCT</vt:lpstr>
      <vt:lpstr>MONITORING, MEASUREMENT AND EVA</vt:lpstr>
      <vt:lpstr>REACTION TO NONCONFORMITY</vt:lpstr>
      <vt:lpstr>INTERNAL AUDIT</vt:lpstr>
      <vt:lpstr>IMPROVEMENT</vt:lpstr>
      <vt:lpstr>M-MANAGEMENT ASSESSMENT</vt:lpstr>
      <vt:lpstr>SALES AND MARKETING ASSESSMENT</vt:lpstr>
      <vt:lpstr>P-PRODUCT DEVELOPMENT ASSESS</vt:lpstr>
      <vt:lpstr>S-PROCESS DEVELOPMENT ASSESS</vt:lpstr>
      <vt:lpstr>H-HUMAN RESOURCES PROCESS AS</vt:lpstr>
      <vt:lpstr>B-PURCHASING PROCESS ASSESSM</vt:lpstr>
      <vt:lpstr>I-QUALITY ASSURANCE ASSESSMEN</vt:lpstr>
      <vt:lpstr>R-MAINTENANCE PROCESS ASSESS</vt:lpstr>
      <vt:lpstr>W-MATERIALS MANAGEMENT PROCE</vt:lpstr>
      <vt:lpstr>IT-INFORMATION TECHNOLOGY PR</vt:lpstr>
      <vt:lpstr>PR-PRODUCT REALIZATION PROCE</vt:lpstr>
      <vt:lpstr>SR-SERVICE REALIZATION PROCES</vt:lpstr>
      <vt:lpstr>IA-INTERNAL AUDIT PROCESS AS</vt:lpstr>
    </vt:vector>
  </TitlesOfParts>
  <Company>British Standards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Narisara Tuntiyanukul</dc:creator>
  <cp:lastModifiedBy>Narisara Tuntiyanukul</cp:lastModifiedBy>
  <cp:lastPrinted>2021-04-29T08:52:03Z</cp:lastPrinted>
  <dcterms:created xsi:type="dcterms:W3CDTF">2020-07-20T07:06:18Z</dcterms:created>
  <dcterms:modified xsi:type="dcterms:W3CDTF">2021-04-29T08:55:18Z</dcterms:modified>
</cp:coreProperties>
</file>