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omments11.xml" ContentType="application/vnd.openxmlformats-officedocument.spreadsheetml.comments+xml"/>
  <Override PartName="/xl/drawings/drawing13.xml" ContentType="application/vnd.openxmlformats-officedocument.drawing+xml"/>
  <Override PartName="/xl/comments12.xml" ContentType="application/vnd.openxmlformats-officedocument.spreadsheetml.comments+xml"/>
  <Override PartName="/xl/drawings/drawing14.xml" ContentType="application/vnd.openxmlformats-officedocument.drawing+xml"/>
  <Override PartName="/xl/comments13.xml" ContentType="application/vnd.openxmlformats-officedocument.spreadsheetml.comments+xml"/>
  <Override PartName="/xl/drawings/drawing15.xml" ContentType="application/vnd.openxmlformats-officedocument.drawing+xml"/>
  <Override PartName="/xl/comments14.xml" ContentType="application/vnd.openxmlformats-officedocument.spreadsheetml.comments+xml"/>
  <Override PartName="/xl/drawings/drawing16.xml" ContentType="application/vnd.openxmlformats-officedocument.drawing+xml"/>
  <Override PartName="/xl/comments15.xml" ContentType="application/vnd.openxmlformats-officedocument.spreadsheetml.comments+xml"/>
  <Override PartName="/xl/drawings/drawing17.xml" ContentType="application/vnd.openxmlformats-officedocument.drawing+xml"/>
  <Override PartName="/xl/comments16.xml" ContentType="application/vnd.openxmlformats-officedocument.spreadsheetml.comments+xml"/>
  <Override PartName="/xl/drawings/drawing18.xml" ContentType="application/vnd.openxmlformats-officedocument.drawing+xml"/>
  <Override PartName="/xl/comments17.xml" ContentType="application/vnd.openxmlformats-officedocument.spreadsheetml.comments+xml"/>
  <Override PartName="/xl/drawings/drawing19.xml" ContentType="application/vnd.openxmlformats-officedocument.drawing+xml"/>
  <Override PartName="/xl/comments18.xml" ContentType="application/vnd.openxmlformats-officedocument.spreadsheetml.comments+xml"/>
  <Override PartName="/xl/drawings/drawing20.xml" ContentType="application/vnd.openxmlformats-officedocument.drawing+xml"/>
  <Override PartName="/xl/comments19.xml" ContentType="application/vnd.openxmlformats-officedocument.spreadsheetml.comments+xml"/>
  <Override PartName="/xl/drawings/drawing21.xml" ContentType="application/vnd.openxmlformats-officedocument.drawing+xml"/>
  <Override PartName="/xl/comments20.xml" ContentType="application/vnd.openxmlformats-officedocument.spreadsheetml.comments+xml"/>
  <Override PartName="/xl/drawings/drawing22.xml" ContentType="application/vnd.openxmlformats-officedocument.drawing+xml"/>
  <Override PartName="/xl/comments21.xml" ContentType="application/vnd.openxmlformats-officedocument.spreadsheetml.comments+xml"/>
  <Override PartName="/xl/drawings/drawing23.xml" ContentType="application/vnd.openxmlformats-officedocument.drawing+xml"/>
  <Override PartName="/xl/comments22.xml" ContentType="application/vnd.openxmlformats-officedocument.spreadsheetml.comments+xml"/>
  <Override PartName="/xl/drawings/drawing24.xml" ContentType="application/vnd.openxmlformats-officedocument.drawing+xml"/>
  <Override PartName="/xl/comments23.xml" ContentType="application/vnd.openxmlformats-officedocument.spreadsheetml.comments+xml"/>
  <Override PartName="/xl/drawings/drawing25.xml" ContentType="application/vnd.openxmlformats-officedocument.drawing+xml"/>
  <Override PartName="/xl/comments24.xml" ContentType="application/vnd.openxmlformats-officedocument.spreadsheetml.comments+xml"/>
  <Override PartName="/xl/drawings/drawing26.xml" ContentType="application/vnd.openxmlformats-officedocument.drawing+xml"/>
  <Override PartName="/xl/comments25.xml" ContentType="application/vnd.openxmlformats-officedocument.spreadsheetml.comments+xml"/>
  <Override PartName="/xl/drawings/drawing27.xml" ContentType="application/vnd.openxmlformats-officedocument.drawing+xml"/>
  <Override PartName="/xl/comments26.xml" ContentType="application/vnd.openxmlformats-officedocument.spreadsheetml.comments+xml"/>
  <Override PartName="/xl/drawings/drawing28.xml" ContentType="application/vnd.openxmlformats-officedocument.drawing+xml"/>
  <Override PartName="/xl/comments27.xml" ContentType="application/vnd.openxmlformats-officedocument.spreadsheetml.comments+xml"/>
  <Override PartName="/xl/drawings/drawing29.xml" ContentType="application/vnd.openxmlformats-officedocument.drawing+xml"/>
  <Override PartName="/xl/comments28.xml" ContentType="application/vnd.openxmlformats-officedocument.spreadsheetml.comments+xml"/>
  <Override PartName="/xl/drawings/drawing30.xml" ContentType="application/vnd.openxmlformats-officedocument.drawing+xml"/>
  <Override PartName="/xl/comments29.xml" ContentType="application/vnd.openxmlformats-officedocument.spreadsheetml.comments+xml"/>
  <Override PartName="/xl/drawings/drawing31.xml" ContentType="application/vnd.openxmlformats-officedocument.drawing+xml"/>
  <Override PartName="/xl/comments3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tuntiyan\OneDrive - British Standards Institution\Desktop\Pub Kring\4.Pub Training Team B\โครงการสร้าง WOW ด้วย Tools\"/>
    </mc:Choice>
  </mc:AlternateContent>
  <xr:revisionPtr revIDLastSave="0" documentId="13_ncr:1_{35A3A970-F38C-42AB-83F0-B71EFE6E0104}" xr6:coauthVersionLast="45" xr6:coauthVersionMax="45" xr10:uidLastSave="{00000000-0000-0000-0000-000000000000}"/>
  <bookViews>
    <workbookView xWindow="-108" yWindow="-108" windowWidth="23256" windowHeight="12576" tabRatio="799" firstSheet="1" activeTab="1" xr2:uid="{BDEE1EC5-AE43-4F0B-8160-B7648DC2DE00}"/>
  </bookViews>
  <sheets>
    <sheet name="Client Info" sheetId="31" r:id="rId1"/>
    <sheet name="ISO 14001 Summary" sheetId="30" r:id="rId2"/>
    <sheet name="CHART" sheetId="62" r:id="rId3"/>
    <sheet name="SYSTEM OVERVIEW ASSESSMENT" sheetId="2" r:id="rId4"/>
    <sheet name="P1-LEADERSHIP" sheetId="33" r:id="rId5"/>
    <sheet name="P1-CONTEXT " sheetId="34" r:id="rId6"/>
    <sheet name="P1-ENVIRONMENTAL" sheetId="35" r:id="rId7"/>
    <sheet name="P1-PLANNING" sheetId="40" r:id="rId8"/>
    <sheet name="P1-MANAGEMENT" sheetId="41" r:id="rId9"/>
    <sheet name="P1-CONTINUAL" sheetId="42" r:id="rId10"/>
    <sheet name="P1-COMPETENCE" sheetId="43" r:id="rId11"/>
    <sheet name="P1-DOCUMENTATION" sheetId="36" r:id="rId12"/>
    <sheet name="P1-EMERGENCY " sheetId="37" r:id="rId13"/>
    <sheet name="P1-PERFORMANCE " sheetId="38" r:id="rId14"/>
    <sheet name="P1-COMPLIANCE" sheetId="39" r:id="rId15"/>
    <sheet name="P2-AUDIT PREPARATION" sheetId="44" r:id="rId16"/>
    <sheet name="P2-LEADERSHIP" sheetId="45" r:id="rId17"/>
    <sheet name="P2-CONTEXT" sheetId="46" r:id="rId18"/>
    <sheet name="P2-ENVIRONMENTAL" sheetId="47" r:id="rId19"/>
    <sheet name="P2-THE SCOPE OF EMS" sheetId="48" r:id="rId20"/>
    <sheet name="P2-ENVIRONMENTAL " sheetId="49" r:id="rId21"/>
    <sheet name="P2-OBJECTIVES" sheetId="50" r:id="rId22"/>
    <sheet name="P2-RESPONSIBILITY" sheetId="51" r:id="rId23"/>
    <sheet name="P2-ASSESSMENT" sheetId="52" r:id="rId24"/>
    <sheet name="P2-NONCONFORM" sheetId="53" r:id="rId25"/>
    <sheet name="P2-EMERGENCY " sheetId="54" r:id="rId26"/>
    <sheet name="P2-DESIGN OF PRODUCT" sheetId="58" r:id="rId27"/>
    <sheet name="P2-PROCESS DEVELOPMEN" sheetId="59" r:id="rId28"/>
    <sheet name="P2-MAINTENANCE PROCES" sheetId="60" r:id="rId29"/>
    <sheet name="P2-HUMAN RESOURCES" sheetId="55" r:id="rId30"/>
    <sheet name="P2-PURCHASING PROCESS" sheetId="56" r:id="rId31"/>
    <sheet name="P2-PROCESSES NOT COVERED ABOVE" sheetId="57" r:id="rId32"/>
    <sheet name="P2-INTERNAL AUDIT PROCESS" sheetId="61" r:id="rId33"/>
  </sheets>
  <definedNames>
    <definedName name="Part2" localSheetId="1">'ISO 14001 Summary'!$A$14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7" i="37" l="1"/>
  <c r="C16" i="61" l="1"/>
  <c r="G16" i="61"/>
  <c r="C13" i="57"/>
  <c r="G13" i="57"/>
  <c r="C15" i="56"/>
  <c r="G15" i="56"/>
  <c r="C16" i="55"/>
  <c r="G16" i="55"/>
  <c r="C16" i="60"/>
  <c r="G16" i="60"/>
  <c r="C10" i="59"/>
  <c r="G10" i="59"/>
  <c r="C12" i="58"/>
  <c r="G12" i="58"/>
  <c r="C27" i="54"/>
  <c r="G27" i="54"/>
  <c r="C7" i="53"/>
  <c r="G7" i="53"/>
  <c r="C16" i="52"/>
  <c r="G16" i="52"/>
  <c r="G8" i="51"/>
  <c r="C11" i="50"/>
  <c r="G11" i="50"/>
  <c r="C10" i="49"/>
  <c r="G10" i="49"/>
  <c r="C6" i="48"/>
  <c r="G6" i="48"/>
  <c r="C8" i="47"/>
  <c r="G8" i="47"/>
  <c r="C14" i="46"/>
  <c r="G14" i="46"/>
  <c r="C17" i="45"/>
  <c r="G17" i="45"/>
  <c r="C6" i="44"/>
  <c r="G6" i="44"/>
  <c r="C7" i="39"/>
  <c r="G7" i="39"/>
  <c r="G5" i="38"/>
  <c r="C5" i="38"/>
  <c r="C7" i="37" l="1"/>
  <c r="C10" i="36"/>
  <c r="G10" i="36"/>
  <c r="C9" i="43"/>
  <c r="G9" i="43"/>
  <c r="C6" i="42" l="1"/>
  <c r="G6" i="42"/>
  <c r="C9" i="41"/>
  <c r="G9" i="41"/>
  <c r="G19" i="40"/>
  <c r="C19" i="40"/>
  <c r="G11" i="35"/>
  <c r="G12" i="35" s="1"/>
  <c r="E5" i="30" s="1"/>
  <c r="C11" i="35"/>
  <c r="C22" i="34"/>
  <c r="G22" i="34"/>
  <c r="G23" i="34" l="1"/>
  <c r="E4" i="30" s="1"/>
  <c r="G21" i="33" l="1"/>
  <c r="C21" i="33"/>
  <c r="G6" i="2" l="1"/>
  <c r="C6" i="2"/>
  <c r="C17" i="61" l="1"/>
  <c r="C17" i="60"/>
  <c r="G11" i="59"/>
  <c r="E26" i="30" s="1"/>
  <c r="C11" i="59"/>
  <c r="C13" i="58"/>
  <c r="C14" i="57"/>
  <c r="C16" i="56"/>
  <c r="C17" i="55"/>
  <c r="C28" i="54"/>
  <c r="G8" i="53"/>
  <c r="E23" i="30" s="1"/>
  <c r="C8" i="53"/>
  <c r="C17" i="52"/>
  <c r="C8" i="51"/>
  <c r="C9" i="51" s="1"/>
  <c r="C12" i="50"/>
  <c r="C7" i="48"/>
  <c r="G9" i="47"/>
  <c r="E17" i="30" s="1"/>
  <c r="C9" i="47"/>
  <c r="C15" i="46"/>
  <c r="C18" i="45"/>
  <c r="C7" i="44"/>
  <c r="G7" i="44"/>
  <c r="E14" i="30" s="1"/>
  <c r="G9" i="51" l="1"/>
  <c r="E21" i="30" s="1"/>
  <c r="G11" i="49"/>
  <c r="E19" i="30" s="1"/>
  <c r="G17" i="61"/>
  <c r="E31" i="30" s="1"/>
  <c r="G14" i="57"/>
  <c r="E30" i="30" s="1"/>
  <c r="G16" i="56"/>
  <c r="E29" i="30" s="1"/>
  <c r="G17" i="55"/>
  <c r="E28" i="30" s="1"/>
  <c r="G17" i="60"/>
  <c r="E27" i="30" s="1"/>
  <c r="G13" i="58"/>
  <c r="E25" i="30" s="1"/>
  <c r="G28" i="54"/>
  <c r="E24" i="30" s="1"/>
  <c r="G12" i="50"/>
  <c r="E20" i="30" s="1"/>
  <c r="G7" i="48"/>
  <c r="E18" i="30" s="1"/>
  <c r="G18" i="45"/>
  <c r="E15" i="30" s="1"/>
  <c r="C11" i="49"/>
  <c r="G17" i="52"/>
  <c r="E22" i="30" s="1"/>
  <c r="G15" i="46"/>
  <c r="E16" i="30" s="1"/>
  <c r="G10" i="43"/>
  <c r="E9" i="30" s="1"/>
  <c r="C10" i="43"/>
  <c r="C7" i="42"/>
  <c r="G7" i="42"/>
  <c r="E8" i="30" s="1"/>
  <c r="G10" i="41"/>
  <c r="E7" i="30" s="1"/>
  <c r="C10" i="41"/>
  <c r="C20" i="40"/>
  <c r="C8" i="39"/>
  <c r="G6" i="38"/>
  <c r="E12" i="30" s="1"/>
  <c r="C6" i="38"/>
  <c r="G8" i="37"/>
  <c r="E11" i="30" s="1"/>
  <c r="C8" i="37"/>
  <c r="G11" i="36"/>
  <c r="E10" i="30" s="1"/>
  <c r="C11" i="36"/>
  <c r="C12" i="35"/>
  <c r="C23" i="34"/>
  <c r="C22" i="33"/>
  <c r="G8" i="39" l="1"/>
  <c r="E13" i="30" s="1"/>
  <c r="G20" i="40"/>
  <c r="E6" i="30" s="1"/>
  <c r="G22" i="33"/>
  <c r="E3" i="30" s="1"/>
  <c r="G7" i="2" l="1"/>
  <c r="E2" i="30" s="1"/>
  <c r="C7"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C3" authorId="0" shapeId="0" xr:uid="{1B24F6D2-6453-4C5A-985E-F8175CC62A9E}">
      <text>
        <r>
          <rPr>
            <b/>
            <sz val="8"/>
            <color indexed="81"/>
            <rFont val="Tahoma"/>
            <family val="2"/>
          </rPr>
          <t xml:space="preserve">"Applicability Help Screen
</t>
        </r>
        <r>
          <rPr>
            <sz val="8"/>
            <color indexed="81"/>
            <rFont val="Tahoma"/>
            <family val="2"/>
          </rPr>
          <t>5= Element is relevant to this facility
0=Element is not relevant to this facility</t>
        </r>
      </text>
    </comment>
    <comment ref="F3" authorId="0" shapeId="0" xr:uid="{E34EB4D3-647F-410E-969F-0D942DAA7B22}">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 ref="G3" authorId="1" shapeId="0" xr:uid="{0877E6B4-785D-4806-B070-0AA0BE75B301}">
      <text>
        <r>
          <rPr>
            <b/>
            <sz val="10"/>
            <color indexed="81"/>
            <rFont val="Tahoma"/>
            <family val="2"/>
          </rPr>
          <t xml:space="preserve">This column indicates either compliance or non-compliance:
0 = </t>
        </r>
        <r>
          <rPr>
            <sz val="10"/>
            <color indexed="81"/>
            <rFont val="Tahoma"/>
            <family val="2"/>
          </rPr>
          <t xml:space="preserve">Non-compliance
</t>
        </r>
        <r>
          <rPr>
            <b/>
            <sz val="10"/>
            <color indexed="81"/>
            <rFont val="Tahoma"/>
            <family val="2"/>
          </rPr>
          <t>5 =</t>
        </r>
        <r>
          <rPr>
            <sz val="10"/>
            <color indexed="81"/>
            <rFont val="Tahoma"/>
            <family val="2"/>
          </rPr>
          <t xml:space="preserve"> Full compliance</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C3" authorId="0" shapeId="0" xr:uid="{F5DA2FD5-216C-4BDE-8F95-B62B2C03BC96}">
      <text>
        <r>
          <rPr>
            <b/>
            <sz val="8"/>
            <color indexed="81"/>
            <rFont val="Tahoma"/>
            <family val="2"/>
          </rPr>
          <t xml:space="preserve">"Applicability Help Screen
</t>
        </r>
        <r>
          <rPr>
            <sz val="8"/>
            <color indexed="81"/>
            <rFont val="Tahoma"/>
            <family val="2"/>
          </rPr>
          <t>5= Element is relevant to this facility
0=Element is not relevant to this facility</t>
        </r>
      </text>
    </comment>
    <comment ref="F3" authorId="0" shapeId="0" xr:uid="{517BFAFB-C9C9-4BD5-B1DB-08B937E8DEDF}">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 ref="G3" authorId="1" shapeId="0" xr:uid="{18EE2919-C402-47E1-948C-93A8A1D91A29}">
      <text>
        <r>
          <rPr>
            <b/>
            <sz val="10"/>
            <color indexed="81"/>
            <rFont val="Tahoma"/>
            <family val="2"/>
          </rPr>
          <t xml:space="preserve">This column indicates either compliance or non-compliance:
0 = </t>
        </r>
        <r>
          <rPr>
            <sz val="10"/>
            <color indexed="81"/>
            <rFont val="Tahoma"/>
            <family val="2"/>
          </rPr>
          <t xml:space="preserve">Non-compliance
</t>
        </r>
        <r>
          <rPr>
            <b/>
            <sz val="10"/>
            <color indexed="81"/>
            <rFont val="Tahoma"/>
            <family val="2"/>
          </rPr>
          <t>5 =</t>
        </r>
        <r>
          <rPr>
            <sz val="10"/>
            <color indexed="81"/>
            <rFont val="Tahoma"/>
            <family val="2"/>
          </rPr>
          <t xml:space="preserve"> Full compliance</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C3" authorId="0" shapeId="0" xr:uid="{21F887C1-C21A-45E5-AE0F-78490EAF8D0B}">
      <text>
        <r>
          <rPr>
            <b/>
            <sz val="8"/>
            <color indexed="81"/>
            <rFont val="Tahoma"/>
            <family val="2"/>
          </rPr>
          <t xml:space="preserve">"Applicability Help Screen
</t>
        </r>
        <r>
          <rPr>
            <sz val="8"/>
            <color indexed="81"/>
            <rFont val="Tahoma"/>
            <family val="2"/>
          </rPr>
          <t>5= Element is relevant to this facility
0=Element is not relevant to this facility</t>
        </r>
      </text>
    </comment>
    <comment ref="F3" authorId="0" shapeId="0" xr:uid="{F268AE4B-1FFC-410C-9782-528AC7532374}">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 ref="G3" authorId="1" shapeId="0" xr:uid="{336BCF32-6724-4BB7-B4A0-C59D938B7415}">
      <text>
        <r>
          <rPr>
            <b/>
            <sz val="10"/>
            <color indexed="81"/>
            <rFont val="Tahoma"/>
            <family val="2"/>
          </rPr>
          <t xml:space="preserve">This column indicates either compliance or non-compliance:
0 = </t>
        </r>
        <r>
          <rPr>
            <sz val="10"/>
            <color indexed="81"/>
            <rFont val="Tahoma"/>
            <family val="2"/>
          </rPr>
          <t xml:space="preserve">Non-compliance
</t>
        </r>
        <r>
          <rPr>
            <b/>
            <sz val="10"/>
            <color indexed="81"/>
            <rFont val="Tahoma"/>
            <family val="2"/>
          </rPr>
          <t>5 =</t>
        </r>
        <r>
          <rPr>
            <sz val="10"/>
            <color indexed="81"/>
            <rFont val="Tahoma"/>
            <family val="2"/>
          </rPr>
          <t xml:space="preserve"> Full compliance</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C3" authorId="0" shapeId="0" xr:uid="{5F56A33A-BE2C-4FE0-8680-FB4654F37E51}">
      <text>
        <r>
          <rPr>
            <b/>
            <sz val="8"/>
            <color indexed="81"/>
            <rFont val="Tahoma"/>
            <family val="2"/>
          </rPr>
          <t xml:space="preserve">"Applicability Help Screen
</t>
        </r>
        <r>
          <rPr>
            <sz val="8"/>
            <color indexed="81"/>
            <rFont val="Tahoma"/>
            <family val="2"/>
          </rPr>
          <t>5= Element is relevant to this facility
0=Element is not relevant to this facility</t>
        </r>
      </text>
    </comment>
    <comment ref="F3" authorId="0" shapeId="0" xr:uid="{22ABD35C-3038-476E-B846-1BC9B0A3ABA2}">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 ref="G3" authorId="1" shapeId="0" xr:uid="{4F3F5E08-EE87-4810-B3AB-D6006343C5B8}">
      <text>
        <r>
          <rPr>
            <b/>
            <sz val="10"/>
            <color indexed="81"/>
            <rFont val="Tahoma"/>
            <family val="2"/>
          </rPr>
          <t xml:space="preserve">This column indicates either compliance or non-compliance:
0 = </t>
        </r>
        <r>
          <rPr>
            <sz val="10"/>
            <color indexed="81"/>
            <rFont val="Tahoma"/>
            <family val="2"/>
          </rPr>
          <t xml:space="preserve">Non-compliance
</t>
        </r>
        <r>
          <rPr>
            <b/>
            <sz val="10"/>
            <color indexed="81"/>
            <rFont val="Tahoma"/>
            <family val="2"/>
          </rPr>
          <t>5 =</t>
        </r>
        <r>
          <rPr>
            <sz val="10"/>
            <color indexed="81"/>
            <rFont val="Tahoma"/>
            <family val="2"/>
          </rPr>
          <t xml:space="preserve"> Full compliance</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C3" authorId="0" shapeId="0" xr:uid="{59A8FB94-5CE1-4E45-9F6F-8C709C4F91D4}">
      <text>
        <r>
          <rPr>
            <b/>
            <sz val="8"/>
            <color indexed="81"/>
            <rFont val="Tahoma"/>
            <family val="2"/>
          </rPr>
          <t xml:space="preserve">"Applicability Help Screen
</t>
        </r>
        <r>
          <rPr>
            <sz val="8"/>
            <color indexed="81"/>
            <rFont val="Tahoma"/>
            <family val="2"/>
          </rPr>
          <t>5= Element is relevant to this facility
0=Element is not relevant to this facility</t>
        </r>
      </text>
    </comment>
    <comment ref="F3" authorId="0" shapeId="0" xr:uid="{5710E7D9-6F5F-4BB2-AE0B-C9745983EB78}">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 ref="G3" authorId="1" shapeId="0" xr:uid="{A13EEAC6-B1FB-43DB-9B48-EC76A59A2569}">
      <text>
        <r>
          <rPr>
            <b/>
            <sz val="10"/>
            <color indexed="81"/>
            <rFont val="Tahoma"/>
            <family val="2"/>
          </rPr>
          <t xml:space="preserve">This column indicates either compliance or non-compliance:
0 = </t>
        </r>
        <r>
          <rPr>
            <sz val="10"/>
            <color indexed="81"/>
            <rFont val="Tahoma"/>
            <family val="2"/>
          </rPr>
          <t xml:space="preserve">Non-compliance
</t>
        </r>
        <r>
          <rPr>
            <b/>
            <sz val="10"/>
            <color indexed="81"/>
            <rFont val="Tahoma"/>
            <family val="2"/>
          </rPr>
          <t>5 =</t>
        </r>
        <r>
          <rPr>
            <sz val="10"/>
            <color indexed="81"/>
            <rFont val="Tahoma"/>
            <family val="2"/>
          </rPr>
          <t xml:space="preserve"> Full compliance</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C3" authorId="0" shapeId="0" xr:uid="{DDB301FC-93AF-45B7-B535-964E254FBC71}">
      <text>
        <r>
          <rPr>
            <b/>
            <sz val="8"/>
            <color indexed="81"/>
            <rFont val="Tahoma"/>
            <family val="2"/>
          </rPr>
          <t xml:space="preserve">"Applicability Help Screen
</t>
        </r>
        <r>
          <rPr>
            <sz val="8"/>
            <color indexed="81"/>
            <rFont val="Tahoma"/>
            <family val="2"/>
          </rPr>
          <t>5= Element is relevant to this facility
0=Element is not relevant to this facility</t>
        </r>
      </text>
    </comment>
    <comment ref="F3" authorId="0" shapeId="0" xr:uid="{7BED351D-21A2-4995-9D6A-C169C9CFA53E}">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 ref="G3" authorId="1" shapeId="0" xr:uid="{1428FFE4-E85E-4128-81DB-6F4B5B34E916}">
      <text>
        <r>
          <rPr>
            <b/>
            <sz val="10"/>
            <color indexed="81"/>
            <rFont val="Tahoma"/>
            <family val="2"/>
          </rPr>
          <t xml:space="preserve">This column indicates either compliance or non-compliance:
0 = </t>
        </r>
        <r>
          <rPr>
            <sz val="10"/>
            <color indexed="81"/>
            <rFont val="Tahoma"/>
            <family val="2"/>
          </rPr>
          <t xml:space="preserve">Non-compliance
</t>
        </r>
        <r>
          <rPr>
            <b/>
            <sz val="10"/>
            <color indexed="81"/>
            <rFont val="Tahoma"/>
            <family val="2"/>
          </rPr>
          <t>5 =</t>
        </r>
        <r>
          <rPr>
            <sz val="10"/>
            <color indexed="81"/>
            <rFont val="Tahoma"/>
            <family val="2"/>
          </rPr>
          <t xml:space="preserve"> Full compliance</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C3" authorId="0" shapeId="0" xr:uid="{3E2D2C83-1660-4876-A15A-A0F15C18B40A}">
      <text>
        <r>
          <rPr>
            <b/>
            <sz val="8"/>
            <color indexed="81"/>
            <rFont val="Tahoma"/>
            <family val="2"/>
          </rPr>
          <t xml:space="preserve">"Applicability Help Screen
</t>
        </r>
        <r>
          <rPr>
            <sz val="8"/>
            <color indexed="81"/>
            <rFont val="Tahoma"/>
            <family val="2"/>
          </rPr>
          <t>5= Element is relevant to this facility
0=Element is not relevant to this facility</t>
        </r>
      </text>
    </comment>
    <comment ref="F3" authorId="0" shapeId="0" xr:uid="{D89F37E9-4E09-416F-BE66-EB3D3C97A406}">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 ref="G3" authorId="1" shapeId="0" xr:uid="{35005647-8F57-4CE9-A4E3-97BAE8D92B31}">
      <text>
        <r>
          <rPr>
            <b/>
            <sz val="10"/>
            <color indexed="81"/>
            <rFont val="Tahoma"/>
            <family val="2"/>
          </rPr>
          <t xml:space="preserve">This column indicates either compliance or non-compliance:
0 = </t>
        </r>
        <r>
          <rPr>
            <sz val="10"/>
            <color indexed="81"/>
            <rFont val="Tahoma"/>
            <family val="2"/>
          </rPr>
          <t xml:space="preserve">Non-compliance
</t>
        </r>
        <r>
          <rPr>
            <b/>
            <sz val="10"/>
            <color indexed="81"/>
            <rFont val="Tahoma"/>
            <family val="2"/>
          </rPr>
          <t>5 =</t>
        </r>
        <r>
          <rPr>
            <sz val="10"/>
            <color indexed="81"/>
            <rFont val="Tahoma"/>
            <family val="2"/>
          </rPr>
          <t xml:space="preserve"> Full compliance</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C3" authorId="0" shapeId="0" xr:uid="{55970E40-0D6F-4EB4-9E21-906C3D70F9D8}">
      <text>
        <r>
          <rPr>
            <b/>
            <sz val="8"/>
            <color indexed="81"/>
            <rFont val="Tahoma"/>
            <family val="2"/>
          </rPr>
          <t xml:space="preserve">"Applicability Help Screen
</t>
        </r>
        <r>
          <rPr>
            <sz val="8"/>
            <color indexed="81"/>
            <rFont val="Tahoma"/>
            <family val="2"/>
          </rPr>
          <t>5= Element is relevant to this facility
0=Element is not relevant to this facility</t>
        </r>
      </text>
    </comment>
    <comment ref="F3" authorId="0" shapeId="0" xr:uid="{841B38DA-F8A7-4310-9B77-20135144480D}">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 ref="G3" authorId="1" shapeId="0" xr:uid="{EBEF6083-5573-4EEC-90E4-886CE3B69391}">
      <text>
        <r>
          <rPr>
            <b/>
            <sz val="10"/>
            <color indexed="81"/>
            <rFont val="Tahoma"/>
            <family val="2"/>
          </rPr>
          <t xml:space="preserve">This column indicates either compliance or non-compliance:
0 = </t>
        </r>
        <r>
          <rPr>
            <sz val="10"/>
            <color indexed="81"/>
            <rFont val="Tahoma"/>
            <family val="2"/>
          </rPr>
          <t xml:space="preserve">Non-compliance
</t>
        </r>
        <r>
          <rPr>
            <b/>
            <sz val="10"/>
            <color indexed="81"/>
            <rFont val="Tahoma"/>
            <family val="2"/>
          </rPr>
          <t>5 =</t>
        </r>
        <r>
          <rPr>
            <sz val="10"/>
            <color indexed="81"/>
            <rFont val="Tahoma"/>
            <family val="2"/>
          </rPr>
          <t xml:space="preserve"> Full compliance</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C3" authorId="0" shapeId="0" xr:uid="{8E33B542-70FB-4788-A7AA-2C8394A8F69E}">
      <text>
        <r>
          <rPr>
            <b/>
            <sz val="8"/>
            <color indexed="81"/>
            <rFont val="Tahoma"/>
            <family val="2"/>
          </rPr>
          <t xml:space="preserve">"Applicability Help Screen
</t>
        </r>
        <r>
          <rPr>
            <sz val="8"/>
            <color indexed="81"/>
            <rFont val="Tahoma"/>
            <family val="2"/>
          </rPr>
          <t>5= Element is relevant to this facility
0=Element is not relevant to this facility</t>
        </r>
      </text>
    </comment>
    <comment ref="F3" authorId="0" shapeId="0" xr:uid="{B07489ED-1491-4EA1-A7E7-4D5DF3864B65}">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 ref="G3" authorId="1" shapeId="0" xr:uid="{5BA880F3-7077-4F03-9A82-D9933A6B3728}">
      <text>
        <r>
          <rPr>
            <b/>
            <sz val="10"/>
            <color indexed="81"/>
            <rFont val="Tahoma"/>
            <family val="2"/>
          </rPr>
          <t xml:space="preserve">This column indicates either compliance or non-compliance:
0 = </t>
        </r>
        <r>
          <rPr>
            <sz val="10"/>
            <color indexed="81"/>
            <rFont val="Tahoma"/>
            <family val="2"/>
          </rPr>
          <t xml:space="preserve">Non-compliance
</t>
        </r>
        <r>
          <rPr>
            <b/>
            <sz val="10"/>
            <color indexed="81"/>
            <rFont val="Tahoma"/>
            <family val="2"/>
          </rPr>
          <t>5 =</t>
        </r>
        <r>
          <rPr>
            <sz val="10"/>
            <color indexed="81"/>
            <rFont val="Tahoma"/>
            <family val="2"/>
          </rPr>
          <t xml:space="preserve"> Full compliance</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C3" authorId="0" shapeId="0" xr:uid="{6B25B07C-BA31-435D-B48B-40240DD8CCC9}">
      <text>
        <r>
          <rPr>
            <b/>
            <sz val="8"/>
            <color indexed="81"/>
            <rFont val="Tahoma"/>
            <family val="2"/>
          </rPr>
          <t xml:space="preserve">"Applicability Help Screen
</t>
        </r>
        <r>
          <rPr>
            <sz val="8"/>
            <color indexed="81"/>
            <rFont val="Tahoma"/>
            <family val="2"/>
          </rPr>
          <t>5= Element is relevant to this facility
0=Element is not relevant to this facility</t>
        </r>
      </text>
    </comment>
    <comment ref="F3" authorId="0" shapeId="0" xr:uid="{CE0C241B-F233-40A2-BB03-30C3DC551284}">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 ref="G3" authorId="1" shapeId="0" xr:uid="{46439716-622E-4F16-8521-499C393D1943}">
      <text>
        <r>
          <rPr>
            <b/>
            <sz val="10"/>
            <color indexed="81"/>
            <rFont val="Tahoma"/>
            <family val="2"/>
          </rPr>
          <t xml:space="preserve">This column indicates either compliance or non-compliance:
0 = </t>
        </r>
        <r>
          <rPr>
            <sz val="10"/>
            <color indexed="81"/>
            <rFont val="Tahoma"/>
            <family val="2"/>
          </rPr>
          <t xml:space="preserve">Non-compliance
</t>
        </r>
        <r>
          <rPr>
            <b/>
            <sz val="10"/>
            <color indexed="81"/>
            <rFont val="Tahoma"/>
            <family val="2"/>
          </rPr>
          <t>5 =</t>
        </r>
        <r>
          <rPr>
            <sz val="10"/>
            <color indexed="81"/>
            <rFont val="Tahoma"/>
            <family val="2"/>
          </rPr>
          <t xml:space="preserve"> Full compliance</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C3" authorId="0" shapeId="0" xr:uid="{12311D46-DC19-4075-9EB7-9F88425A0442}">
      <text>
        <r>
          <rPr>
            <b/>
            <sz val="8"/>
            <color indexed="81"/>
            <rFont val="Tahoma"/>
            <family val="2"/>
          </rPr>
          <t xml:space="preserve">"Applicability Help Screen
</t>
        </r>
        <r>
          <rPr>
            <sz val="8"/>
            <color indexed="81"/>
            <rFont val="Tahoma"/>
            <family val="2"/>
          </rPr>
          <t>5= Element is relevant to this facility
0=Element is not relevant to this facility</t>
        </r>
      </text>
    </comment>
    <comment ref="F3" authorId="0" shapeId="0" xr:uid="{AF35C034-4AD6-42D8-A8AE-1678E2CC9231}">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 ref="G3" authorId="1" shapeId="0" xr:uid="{31EFABE0-74D6-4505-982B-30ED18C2ABB8}">
      <text>
        <r>
          <rPr>
            <b/>
            <sz val="10"/>
            <color indexed="81"/>
            <rFont val="Tahoma"/>
            <family val="2"/>
          </rPr>
          <t xml:space="preserve">This column indicates either compliance or non-compliance:
0 = </t>
        </r>
        <r>
          <rPr>
            <sz val="10"/>
            <color indexed="81"/>
            <rFont val="Tahoma"/>
            <family val="2"/>
          </rPr>
          <t xml:space="preserve">Non-compliance
</t>
        </r>
        <r>
          <rPr>
            <b/>
            <sz val="10"/>
            <color indexed="81"/>
            <rFont val="Tahoma"/>
            <family val="2"/>
          </rPr>
          <t>5 =</t>
        </r>
        <r>
          <rPr>
            <sz val="10"/>
            <color indexed="81"/>
            <rFont val="Tahoma"/>
            <family val="2"/>
          </rPr>
          <t xml:space="preserve"> Full compliance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C3" authorId="0" shapeId="0" xr:uid="{B624FC6A-6F0C-4939-AC4B-AE92247C6840}">
      <text>
        <r>
          <rPr>
            <b/>
            <sz val="8"/>
            <color indexed="81"/>
            <rFont val="Tahoma"/>
            <family val="2"/>
          </rPr>
          <t xml:space="preserve">"Applicability Help Screen
</t>
        </r>
        <r>
          <rPr>
            <sz val="8"/>
            <color indexed="81"/>
            <rFont val="Tahoma"/>
            <family val="2"/>
          </rPr>
          <t>5= Element is relevant to this facility
0=Element is not relevant to this facility</t>
        </r>
      </text>
    </comment>
    <comment ref="F3" authorId="0" shapeId="0" xr:uid="{D2C539B6-49D5-403B-8CA2-1886E5C9CE41}">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 ref="G3" authorId="1" shapeId="0" xr:uid="{EC531977-5FCD-4AA8-B8D2-C459BEC770E1}">
      <text>
        <r>
          <rPr>
            <b/>
            <sz val="10"/>
            <color indexed="81"/>
            <rFont val="Tahoma"/>
            <family val="2"/>
          </rPr>
          <t xml:space="preserve">This column indicates either compliance or non-compliance:
0 = </t>
        </r>
        <r>
          <rPr>
            <sz val="10"/>
            <color indexed="81"/>
            <rFont val="Tahoma"/>
            <family val="2"/>
          </rPr>
          <t xml:space="preserve">Non-compliance
</t>
        </r>
        <r>
          <rPr>
            <b/>
            <sz val="10"/>
            <color indexed="81"/>
            <rFont val="Tahoma"/>
            <family val="2"/>
          </rPr>
          <t>5 =</t>
        </r>
        <r>
          <rPr>
            <sz val="10"/>
            <color indexed="81"/>
            <rFont val="Tahoma"/>
            <family val="2"/>
          </rPr>
          <t xml:space="preserve"> Full compliance</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C3" authorId="0" shapeId="0" xr:uid="{0C45946A-94B4-432F-B5CF-61BC8B926CE5}">
      <text>
        <r>
          <rPr>
            <b/>
            <sz val="8"/>
            <color indexed="81"/>
            <rFont val="Tahoma"/>
            <family val="2"/>
          </rPr>
          <t xml:space="preserve">"Applicability Help Screen
</t>
        </r>
        <r>
          <rPr>
            <sz val="8"/>
            <color indexed="81"/>
            <rFont val="Tahoma"/>
            <family val="2"/>
          </rPr>
          <t>5= Element is relevant to this facility
0=Element is not relevant to this facility</t>
        </r>
      </text>
    </comment>
    <comment ref="F3" authorId="0" shapeId="0" xr:uid="{C8D9DB88-B7EB-4CD7-B5C1-2D4603174805}">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 ref="G3" authorId="1" shapeId="0" xr:uid="{4B9EE864-861E-4FB2-951C-6B2A8018F6FA}">
      <text>
        <r>
          <rPr>
            <b/>
            <sz val="10"/>
            <color indexed="81"/>
            <rFont val="Tahoma"/>
            <family val="2"/>
          </rPr>
          <t xml:space="preserve">This column indicates either compliance or non-compliance:
0 = </t>
        </r>
        <r>
          <rPr>
            <sz val="10"/>
            <color indexed="81"/>
            <rFont val="Tahoma"/>
            <family val="2"/>
          </rPr>
          <t xml:space="preserve">Non-compliance
</t>
        </r>
        <r>
          <rPr>
            <b/>
            <sz val="10"/>
            <color indexed="81"/>
            <rFont val="Tahoma"/>
            <family val="2"/>
          </rPr>
          <t>5 =</t>
        </r>
        <r>
          <rPr>
            <sz val="10"/>
            <color indexed="81"/>
            <rFont val="Tahoma"/>
            <family val="2"/>
          </rPr>
          <t xml:space="preserve"> Full compliance</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C3" authorId="0" shapeId="0" xr:uid="{21C348C4-9274-4607-8000-871441CEA02B}">
      <text>
        <r>
          <rPr>
            <b/>
            <sz val="8"/>
            <color indexed="81"/>
            <rFont val="Tahoma"/>
            <family val="2"/>
          </rPr>
          <t xml:space="preserve">"Applicability Help Screen
</t>
        </r>
        <r>
          <rPr>
            <sz val="8"/>
            <color indexed="81"/>
            <rFont val="Tahoma"/>
            <family val="2"/>
          </rPr>
          <t>5= Element is relevant to this facility
0=Element is not relevant to this facility</t>
        </r>
      </text>
    </comment>
    <comment ref="F3" authorId="0" shapeId="0" xr:uid="{77BA8320-2D26-4F54-8712-30E37F2693E9}">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 ref="G3" authorId="1" shapeId="0" xr:uid="{62CEE59D-194B-42BE-8287-332EA38E60D6}">
      <text>
        <r>
          <rPr>
            <b/>
            <sz val="10"/>
            <color indexed="81"/>
            <rFont val="Tahoma"/>
            <family val="2"/>
          </rPr>
          <t xml:space="preserve">This column indicates either compliance or non-compliance:
0 = </t>
        </r>
        <r>
          <rPr>
            <sz val="10"/>
            <color indexed="81"/>
            <rFont val="Tahoma"/>
            <family val="2"/>
          </rPr>
          <t xml:space="preserve">Non-compliance
</t>
        </r>
        <r>
          <rPr>
            <b/>
            <sz val="10"/>
            <color indexed="81"/>
            <rFont val="Tahoma"/>
            <family val="2"/>
          </rPr>
          <t>5 =</t>
        </r>
        <r>
          <rPr>
            <sz val="10"/>
            <color indexed="81"/>
            <rFont val="Tahoma"/>
            <family val="2"/>
          </rPr>
          <t xml:space="preserve"> Full compliance</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C3" authorId="0" shapeId="0" xr:uid="{830AB6B8-CFD7-4183-A8E4-B5DBCEB32D38}">
      <text>
        <r>
          <rPr>
            <b/>
            <sz val="8"/>
            <color indexed="81"/>
            <rFont val="Tahoma"/>
            <family val="2"/>
          </rPr>
          <t xml:space="preserve">"Applicability Help Screen
</t>
        </r>
        <r>
          <rPr>
            <sz val="8"/>
            <color indexed="81"/>
            <rFont val="Tahoma"/>
            <family val="2"/>
          </rPr>
          <t>5= Element is relevant to this facility
0=Element is not relevant to this facility</t>
        </r>
      </text>
    </comment>
    <comment ref="F3" authorId="0" shapeId="0" xr:uid="{DCA2E7C3-8E5D-43ED-930A-D7204D9D2EA8}">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 ref="G3" authorId="1" shapeId="0" xr:uid="{221D6B97-201B-4716-9076-FA138C81EC03}">
      <text>
        <r>
          <rPr>
            <b/>
            <sz val="10"/>
            <color indexed="81"/>
            <rFont val="Tahoma"/>
            <family val="2"/>
          </rPr>
          <t xml:space="preserve">This column indicates either compliance or non-compliance:
0 = </t>
        </r>
        <r>
          <rPr>
            <sz val="10"/>
            <color indexed="81"/>
            <rFont val="Tahoma"/>
            <family val="2"/>
          </rPr>
          <t xml:space="preserve">Non-compliance
</t>
        </r>
        <r>
          <rPr>
            <b/>
            <sz val="10"/>
            <color indexed="81"/>
            <rFont val="Tahoma"/>
            <family val="2"/>
          </rPr>
          <t>5 =</t>
        </r>
        <r>
          <rPr>
            <sz val="10"/>
            <color indexed="81"/>
            <rFont val="Tahoma"/>
            <family val="2"/>
          </rPr>
          <t xml:space="preserve"> Full compliance</t>
        </r>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C3" authorId="0" shapeId="0" xr:uid="{D7C3A85A-1F0E-4B89-B570-A2617DE12BE6}">
      <text>
        <r>
          <rPr>
            <b/>
            <sz val="8"/>
            <color indexed="81"/>
            <rFont val="Tahoma"/>
            <family val="2"/>
          </rPr>
          <t xml:space="preserve">"Applicability Help Screen
</t>
        </r>
        <r>
          <rPr>
            <sz val="8"/>
            <color indexed="81"/>
            <rFont val="Tahoma"/>
            <family val="2"/>
          </rPr>
          <t>5= Element is relevant to this facility
0=Element is not relevant to this facility</t>
        </r>
      </text>
    </comment>
    <comment ref="F3" authorId="0" shapeId="0" xr:uid="{DCDABB17-3111-4AA2-AEBC-0FD9FB4268E9}">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 ref="G3" authorId="1" shapeId="0" xr:uid="{ADFDF223-505E-4406-8965-D5E748E3B55C}">
      <text>
        <r>
          <rPr>
            <b/>
            <sz val="10"/>
            <color indexed="81"/>
            <rFont val="Tahoma"/>
            <family val="2"/>
          </rPr>
          <t xml:space="preserve">This column indicates either compliance or non-compliance:
0 = </t>
        </r>
        <r>
          <rPr>
            <sz val="10"/>
            <color indexed="81"/>
            <rFont val="Tahoma"/>
            <family val="2"/>
          </rPr>
          <t xml:space="preserve">Non-compliance
</t>
        </r>
        <r>
          <rPr>
            <b/>
            <sz val="10"/>
            <color indexed="81"/>
            <rFont val="Tahoma"/>
            <family val="2"/>
          </rPr>
          <t>5 =</t>
        </r>
        <r>
          <rPr>
            <sz val="10"/>
            <color indexed="81"/>
            <rFont val="Tahoma"/>
            <family val="2"/>
          </rPr>
          <t xml:space="preserve"> Full compliance</t>
        </r>
      </text>
    </comment>
  </commentList>
</comments>
</file>

<file path=xl/comments24.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C3" authorId="0" shapeId="0" xr:uid="{EB2242CC-7ECF-42AA-A85E-BD9E1261B477}">
      <text>
        <r>
          <rPr>
            <b/>
            <sz val="8"/>
            <color indexed="81"/>
            <rFont val="Tahoma"/>
            <family val="2"/>
          </rPr>
          <t xml:space="preserve">"Applicability Help Screen
</t>
        </r>
        <r>
          <rPr>
            <sz val="8"/>
            <color indexed="81"/>
            <rFont val="Tahoma"/>
            <family val="2"/>
          </rPr>
          <t>5= Element is relevant to this facility
0=Element is not relevant to this facility</t>
        </r>
      </text>
    </comment>
    <comment ref="F3" authorId="0" shapeId="0" xr:uid="{7BF825F8-8FF9-4F2E-AFBD-CD74EC0896E7}">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 ref="G3" authorId="1" shapeId="0" xr:uid="{990DFE6F-82DD-4172-80E2-6DC81A1D1411}">
      <text>
        <r>
          <rPr>
            <b/>
            <sz val="10"/>
            <color indexed="81"/>
            <rFont val="Tahoma"/>
            <family val="2"/>
          </rPr>
          <t xml:space="preserve">This column indicates either compliance or non-compliance:
0 = </t>
        </r>
        <r>
          <rPr>
            <sz val="10"/>
            <color indexed="81"/>
            <rFont val="Tahoma"/>
            <family val="2"/>
          </rPr>
          <t xml:space="preserve">Non-compliance
</t>
        </r>
        <r>
          <rPr>
            <b/>
            <sz val="10"/>
            <color indexed="81"/>
            <rFont val="Tahoma"/>
            <family val="2"/>
          </rPr>
          <t>5 =</t>
        </r>
        <r>
          <rPr>
            <sz val="10"/>
            <color indexed="81"/>
            <rFont val="Tahoma"/>
            <family val="2"/>
          </rPr>
          <t xml:space="preserve"> Full compliance</t>
        </r>
      </text>
    </comment>
  </commentList>
</comments>
</file>

<file path=xl/comments25.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C3" authorId="0" shapeId="0" xr:uid="{22C087F4-1EFA-4D3A-B6B2-E5D9988B02BC}">
      <text>
        <r>
          <rPr>
            <b/>
            <sz val="8"/>
            <color indexed="81"/>
            <rFont val="Tahoma"/>
            <family val="2"/>
          </rPr>
          <t xml:space="preserve">"Applicability Help Screen
</t>
        </r>
        <r>
          <rPr>
            <sz val="8"/>
            <color indexed="81"/>
            <rFont val="Tahoma"/>
            <family val="2"/>
          </rPr>
          <t>5= Element is relevant to this facility
0=Element is not relevant to this facility</t>
        </r>
      </text>
    </comment>
    <comment ref="F3" authorId="0" shapeId="0" xr:uid="{8A70DC4A-0A63-4A36-80BF-05223990898F}">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 ref="G3" authorId="1" shapeId="0" xr:uid="{655671D6-CAA3-465F-B54C-CE676A29E142}">
      <text>
        <r>
          <rPr>
            <b/>
            <sz val="10"/>
            <color indexed="81"/>
            <rFont val="Tahoma"/>
            <family val="2"/>
          </rPr>
          <t xml:space="preserve">This column indicates either compliance or non-compliance:
0 = </t>
        </r>
        <r>
          <rPr>
            <sz val="10"/>
            <color indexed="81"/>
            <rFont val="Tahoma"/>
            <family val="2"/>
          </rPr>
          <t xml:space="preserve">Non-compliance
</t>
        </r>
        <r>
          <rPr>
            <b/>
            <sz val="10"/>
            <color indexed="81"/>
            <rFont val="Tahoma"/>
            <family val="2"/>
          </rPr>
          <t>5 =</t>
        </r>
        <r>
          <rPr>
            <sz val="10"/>
            <color indexed="81"/>
            <rFont val="Tahoma"/>
            <family val="2"/>
          </rPr>
          <t xml:space="preserve"> Full compliance</t>
        </r>
      </text>
    </comment>
  </commentList>
</comments>
</file>

<file path=xl/comments26.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C3" authorId="0" shapeId="0" xr:uid="{A82B89DD-FEB1-4030-9C12-FCD1D884EC23}">
      <text>
        <r>
          <rPr>
            <b/>
            <sz val="8"/>
            <color indexed="81"/>
            <rFont val="Tahoma"/>
            <family val="2"/>
          </rPr>
          <t xml:space="preserve">"Applicability Help Screen
</t>
        </r>
        <r>
          <rPr>
            <sz val="8"/>
            <color indexed="81"/>
            <rFont val="Tahoma"/>
            <family val="2"/>
          </rPr>
          <t>5= Element is relevant to this facility
0=Element is not relevant to this facility</t>
        </r>
      </text>
    </comment>
    <comment ref="F3" authorId="0" shapeId="0" xr:uid="{AF04EEC8-31BD-4E48-857D-39A9A61EF0D4}">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 ref="G3" authorId="1" shapeId="0" xr:uid="{B9A90F16-1A8F-49B0-A3F4-C314161A9FC8}">
      <text>
        <r>
          <rPr>
            <b/>
            <sz val="10"/>
            <color indexed="81"/>
            <rFont val="Tahoma"/>
            <family val="2"/>
          </rPr>
          <t xml:space="preserve">This column indicates either compliance or non-compliance:
0 = </t>
        </r>
        <r>
          <rPr>
            <sz val="10"/>
            <color indexed="81"/>
            <rFont val="Tahoma"/>
            <family val="2"/>
          </rPr>
          <t xml:space="preserve">Non-compliance
</t>
        </r>
        <r>
          <rPr>
            <b/>
            <sz val="10"/>
            <color indexed="81"/>
            <rFont val="Tahoma"/>
            <family val="2"/>
          </rPr>
          <t>5 =</t>
        </r>
        <r>
          <rPr>
            <sz val="10"/>
            <color indexed="81"/>
            <rFont val="Tahoma"/>
            <family val="2"/>
          </rPr>
          <t xml:space="preserve"> Full compliance</t>
        </r>
      </text>
    </comment>
  </commentList>
</comments>
</file>

<file path=xl/comments27.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C3" authorId="0" shapeId="0" xr:uid="{FC53484C-DC46-4534-9A56-AA24BA6E4766}">
      <text>
        <r>
          <rPr>
            <b/>
            <sz val="8"/>
            <color indexed="81"/>
            <rFont val="Tahoma"/>
            <family val="2"/>
          </rPr>
          <t xml:space="preserve">"Applicability Help Screen
</t>
        </r>
        <r>
          <rPr>
            <sz val="8"/>
            <color indexed="81"/>
            <rFont val="Tahoma"/>
            <family val="2"/>
          </rPr>
          <t>5= Element is relevant to this facility
0=Element is not relevant to this facility</t>
        </r>
      </text>
    </comment>
    <comment ref="F3" authorId="0" shapeId="0" xr:uid="{F06C430E-E9BA-4488-A201-49E142F8B31F}">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 ref="G3" authorId="1" shapeId="0" xr:uid="{3253DF6B-FD73-4429-A2E5-EBE93C7EC396}">
      <text>
        <r>
          <rPr>
            <b/>
            <sz val="10"/>
            <color indexed="81"/>
            <rFont val="Tahoma"/>
            <family val="2"/>
          </rPr>
          <t xml:space="preserve">This column indicates either compliance or non-compliance:
0 = </t>
        </r>
        <r>
          <rPr>
            <sz val="10"/>
            <color indexed="81"/>
            <rFont val="Tahoma"/>
            <family val="2"/>
          </rPr>
          <t xml:space="preserve">Non-compliance
</t>
        </r>
        <r>
          <rPr>
            <b/>
            <sz val="10"/>
            <color indexed="81"/>
            <rFont val="Tahoma"/>
            <family val="2"/>
          </rPr>
          <t>5 =</t>
        </r>
        <r>
          <rPr>
            <sz val="10"/>
            <color indexed="81"/>
            <rFont val="Tahoma"/>
            <family val="2"/>
          </rPr>
          <t xml:space="preserve"> Full compliance</t>
        </r>
      </text>
    </comment>
  </commentList>
</comments>
</file>

<file path=xl/comments28.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C3" authorId="0" shapeId="0" xr:uid="{E2FF7E5E-C3E5-4972-A9E7-524E88940E9F}">
      <text>
        <r>
          <rPr>
            <b/>
            <sz val="8"/>
            <color indexed="81"/>
            <rFont val="Tahoma"/>
            <family val="2"/>
          </rPr>
          <t xml:space="preserve">"Applicability Help Screen
</t>
        </r>
        <r>
          <rPr>
            <sz val="8"/>
            <color indexed="81"/>
            <rFont val="Tahoma"/>
            <family val="2"/>
          </rPr>
          <t>5= Element is relevant to this facility
0=Element is not relevant to this facility</t>
        </r>
      </text>
    </comment>
    <comment ref="F3" authorId="0" shapeId="0" xr:uid="{FCF99CE2-F29F-40C1-BB18-EB2207DCBA16}">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 ref="G3" authorId="1" shapeId="0" xr:uid="{6EAD8A66-2921-40F2-88D7-F50BC3AC95B3}">
      <text>
        <r>
          <rPr>
            <b/>
            <sz val="10"/>
            <color indexed="81"/>
            <rFont val="Tahoma"/>
            <family val="2"/>
          </rPr>
          <t xml:space="preserve">This column indicates either compliance or non-compliance:
0 = </t>
        </r>
        <r>
          <rPr>
            <sz val="10"/>
            <color indexed="81"/>
            <rFont val="Tahoma"/>
            <family val="2"/>
          </rPr>
          <t xml:space="preserve">Non-compliance
</t>
        </r>
        <r>
          <rPr>
            <b/>
            <sz val="10"/>
            <color indexed="81"/>
            <rFont val="Tahoma"/>
            <family val="2"/>
          </rPr>
          <t>5 =</t>
        </r>
        <r>
          <rPr>
            <sz val="10"/>
            <color indexed="81"/>
            <rFont val="Tahoma"/>
            <family val="2"/>
          </rPr>
          <t xml:space="preserve"> Full compliance</t>
        </r>
      </text>
    </comment>
  </commentList>
</comments>
</file>

<file path=xl/comments29.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C3" authorId="0" shapeId="0" xr:uid="{224ABA26-85B6-4A2B-959E-D08453F74B8B}">
      <text>
        <r>
          <rPr>
            <b/>
            <sz val="8"/>
            <color indexed="81"/>
            <rFont val="Tahoma"/>
            <family val="2"/>
          </rPr>
          <t xml:space="preserve">"Applicability Help Screen
</t>
        </r>
        <r>
          <rPr>
            <sz val="8"/>
            <color indexed="81"/>
            <rFont val="Tahoma"/>
            <family val="2"/>
          </rPr>
          <t>5= Element is relevant to this facility
0=Element is not relevant to this facility</t>
        </r>
      </text>
    </comment>
    <comment ref="F3" authorId="0" shapeId="0" xr:uid="{7D2C54E8-0F51-40F3-9041-61D0978A1B1C}">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 ref="G3" authorId="1" shapeId="0" xr:uid="{24536851-9E36-461F-8AE4-FF9361425B22}">
      <text>
        <r>
          <rPr>
            <b/>
            <sz val="10"/>
            <color indexed="81"/>
            <rFont val="Tahoma"/>
            <family val="2"/>
          </rPr>
          <t xml:space="preserve">This column indicates either compliance or non-compliance:
0 = </t>
        </r>
        <r>
          <rPr>
            <sz val="10"/>
            <color indexed="81"/>
            <rFont val="Tahoma"/>
            <family val="2"/>
          </rPr>
          <t xml:space="preserve">Non-compliance
</t>
        </r>
        <r>
          <rPr>
            <b/>
            <sz val="10"/>
            <color indexed="81"/>
            <rFont val="Tahoma"/>
            <family val="2"/>
          </rPr>
          <t>5 =</t>
        </r>
        <r>
          <rPr>
            <sz val="10"/>
            <color indexed="81"/>
            <rFont val="Tahoma"/>
            <family val="2"/>
          </rPr>
          <t xml:space="preserve"> Full compliance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C3" authorId="0" shapeId="0" xr:uid="{5682B34A-26AD-4547-9233-94079F92E1AC}">
      <text>
        <r>
          <rPr>
            <b/>
            <sz val="8"/>
            <color indexed="81"/>
            <rFont val="Tahoma"/>
            <family val="2"/>
          </rPr>
          <t xml:space="preserve">"Applicability Help Screen
</t>
        </r>
        <r>
          <rPr>
            <sz val="8"/>
            <color indexed="81"/>
            <rFont val="Tahoma"/>
            <family val="2"/>
          </rPr>
          <t>5= Element is relevant to this facility
0=Element is not relevant to this facility</t>
        </r>
      </text>
    </comment>
    <comment ref="F3" authorId="0" shapeId="0" xr:uid="{588EDDED-AD07-4998-8D49-5D0D2C335A68}">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 ref="G3" authorId="1" shapeId="0" xr:uid="{671CA7C9-9F93-4AD5-B2AC-CC6D832818C6}">
      <text>
        <r>
          <rPr>
            <b/>
            <sz val="10"/>
            <color indexed="81"/>
            <rFont val="Tahoma"/>
            <family val="2"/>
          </rPr>
          <t xml:space="preserve">This column indicates either compliance or non-compliance:
0 = </t>
        </r>
        <r>
          <rPr>
            <sz val="10"/>
            <color indexed="81"/>
            <rFont val="Tahoma"/>
            <family val="2"/>
          </rPr>
          <t xml:space="preserve">Non-compliance
</t>
        </r>
        <r>
          <rPr>
            <b/>
            <sz val="10"/>
            <color indexed="81"/>
            <rFont val="Tahoma"/>
            <family val="2"/>
          </rPr>
          <t>5 =</t>
        </r>
        <r>
          <rPr>
            <sz val="10"/>
            <color indexed="81"/>
            <rFont val="Tahoma"/>
            <family val="2"/>
          </rPr>
          <t xml:space="preserve"> Full compliance</t>
        </r>
      </text>
    </comment>
  </commentList>
</comments>
</file>

<file path=xl/comments30.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C3" authorId="0" shapeId="0" xr:uid="{4A5C01DD-CE56-456B-AC3F-4FDD718A45F0}">
      <text>
        <r>
          <rPr>
            <b/>
            <sz val="8"/>
            <color indexed="81"/>
            <rFont val="Tahoma"/>
            <family val="2"/>
          </rPr>
          <t xml:space="preserve">"Applicability Help Screen
</t>
        </r>
        <r>
          <rPr>
            <sz val="8"/>
            <color indexed="81"/>
            <rFont val="Tahoma"/>
            <family val="2"/>
          </rPr>
          <t>5= Element is relevant to this facility
0=Element is not relevant to this facility</t>
        </r>
      </text>
    </comment>
    <comment ref="F3" authorId="0" shapeId="0" xr:uid="{387FDFD8-292E-4F4B-BC12-7FAF03073FB7}">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 ref="G3" authorId="1" shapeId="0" xr:uid="{76A0B9D2-E3DF-4D47-8541-A28D1EAA4622}">
      <text>
        <r>
          <rPr>
            <b/>
            <sz val="10"/>
            <color indexed="81"/>
            <rFont val="Tahoma"/>
            <family val="2"/>
          </rPr>
          <t xml:space="preserve">This column indicates either compliance or non-compliance:
0 = </t>
        </r>
        <r>
          <rPr>
            <sz val="10"/>
            <color indexed="81"/>
            <rFont val="Tahoma"/>
            <family val="2"/>
          </rPr>
          <t xml:space="preserve">Non-compliance
</t>
        </r>
        <r>
          <rPr>
            <b/>
            <sz val="10"/>
            <color indexed="81"/>
            <rFont val="Tahoma"/>
            <family val="2"/>
          </rPr>
          <t>5 =</t>
        </r>
        <r>
          <rPr>
            <sz val="10"/>
            <color indexed="81"/>
            <rFont val="Tahoma"/>
            <family val="2"/>
          </rPr>
          <t xml:space="preserve"> Full compliance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C3" authorId="0" shapeId="0" xr:uid="{022CDE6C-0172-4A35-BE0F-A992E63EF734}">
      <text>
        <r>
          <rPr>
            <b/>
            <sz val="8"/>
            <color indexed="81"/>
            <rFont val="Tahoma"/>
            <family val="2"/>
          </rPr>
          <t xml:space="preserve">"Applicability Help Screen
</t>
        </r>
        <r>
          <rPr>
            <sz val="8"/>
            <color indexed="81"/>
            <rFont val="Tahoma"/>
            <family val="2"/>
          </rPr>
          <t>5= Element is relevant to this facility
0=Element is not relevant to this facility</t>
        </r>
      </text>
    </comment>
    <comment ref="F3" authorId="0" shapeId="0" xr:uid="{F35C26F7-386C-43AA-8A24-23EB1E4D30EA}">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 ref="G3" authorId="1" shapeId="0" xr:uid="{E58898E8-D558-43BA-8703-05E33CE5A151}">
      <text>
        <r>
          <rPr>
            <b/>
            <sz val="10"/>
            <color indexed="81"/>
            <rFont val="Tahoma"/>
            <family val="2"/>
          </rPr>
          <t xml:space="preserve">This column indicates either compliance or non-compliance:
0 = </t>
        </r>
        <r>
          <rPr>
            <sz val="10"/>
            <color indexed="81"/>
            <rFont val="Tahoma"/>
            <family val="2"/>
          </rPr>
          <t xml:space="preserve">Non-compliance
</t>
        </r>
        <r>
          <rPr>
            <b/>
            <sz val="10"/>
            <color indexed="81"/>
            <rFont val="Tahoma"/>
            <family val="2"/>
          </rPr>
          <t>5 =</t>
        </r>
        <r>
          <rPr>
            <sz val="10"/>
            <color indexed="81"/>
            <rFont val="Tahoma"/>
            <family val="2"/>
          </rPr>
          <t xml:space="preserve"> Full compliance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C3" authorId="0" shapeId="0" xr:uid="{D6D433CB-734F-49CB-AF7A-A998261786D7}">
      <text>
        <r>
          <rPr>
            <b/>
            <sz val="8"/>
            <color indexed="81"/>
            <rFont val="Tahoma"/>
            <family val="2"/>
          </rPr>
          <t xml:space="preserve">"Applicability Help Screen
</t>
        </r>
        <r>
          <rPr>
            <sz val="8"/>
            <color indexed="81"/>
            <rFont val="Tahoma"/>
            <family val="2"/>
          </rPr>
          <t>5= Element is relevant to this facility
0=Element is not relevant to this facility</t>
        </r>
      </text>
    </comment>
    <comment ref="F3" authorId="0" shapeId="0" xr:uid="{F0DD5965-FE5F-4667-9346-8AA70D4F4AD2}">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 ref="G3" authorId="1" shapeId="0" xr:uid="{33858588-71AF-47EB-83EC-7DD0A6839643}">
      <text>
        <r>
          <rPr>
            <b/>
            <sz val="10"/>
            <color indexed="81"/>
            <rFont val="Tahoma"/>
            <family val="2"/>
          </rPr>
          <t xml:space="preserve">This column indicates either compliance or non-compliance:
0 = </t>
        </r>
        <r>
          <rPr>
            <sz val="10"/>
            <color indexed="81"/>
            <rFont val="Tahoma"/>
            <family val="2"/>
          </rPr>
          <t xml:space="preserve">Non-compliance
</t>
        </r>
        <r>
          <rPr>
            <b/>
            <sz val="10"/>
            <color indexed="81"/>
            <rFont val="Tahoma"/>
            <family val="2"/>
          </rPr>
          <t>5 =</t>
        </r>
        <r>
          <rPr>
            <sz val="10"/>
            <color indexed="81"/>
            <rFont val="Tahoma"/>
            <family val="2"/>
          </rPr>
          <t xml:space="preserve"> Full compliance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C3" authorId="0" shapeId="0" xr:uid="{A7BDC41E-FCB6-44FE-8ED1-A809307FA540}">
      <text>
        <r>
          <rPr>
            <b/>
            <sz val="8"/>
            <color indexed="81"/>
            <rFont val="Tahoma"/>
            <family val="2"/>
          </rPr>
          <t xml:space="preserve">"Applicability Help Screen
</t>
        </r>
        <r>
          <rPr>
            <sz val="8"/>
            <color indexed="81"/>
            <rFont val="Tahoma"/>
            <family val="2"/>
          </rPr>
          <t>5= Element is relevant to this facility
0=Element is not relevant to this facility</t>
        </r>
      </text>
    </comment>
    <comment ref="F3" authorId="0" shapeId="0" xr:uid="{20D97D12-B1AA-48BF-97AB-21B615D1E5ED}">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 ref="G3" authorId="1" shapeId="0" xr:uid="{DFCF8112-D0AF-4FA3-84EB-A1A764281CC1}">
      <text>
        <r>
          <rPr>
            <b/>
            <sz val="10"/>
            <color indexed="81"/>
            <rFont val="Tahoma"/>
            <family val="2"/>
          </rPr>
          <t xml:space="preserve">This column indicates either compliance or non-compliance:
0 = </t>
        </r>
        <r>
          <rPr>
            <sz val="10"/>
            <color indexed="81"/>
            <rFont val="Tahoma"/>
            <family val="2"/>
          </rPr>
          <t xml:space="preserve">Non-compliance
</t>
        </r>
        <r>
          <rPr>
            <b/>
            <sz val="10"/>
            <color indexed="81"/>
            <rFont val="Tahoma"/>
            <family val="2"/>
          </rPr>
          <t>5 =</t>
        </r>
        <r>
          <rPr>
            <sz val="10"/>
            <color indexed="81"/>
            <rFont val="Tahoma"/>
            <family val="2"/>
          </rPr>
          <t xml:space="preserve"> Full compliance</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C3" authorId="0" shapeId="0" xr:uid="{6B5F05C5-06A7-4FA3-9921-FB14AD5A23E1}">
      <text>
        <r>
          <rPr>
            <b/>
            <sz val="8"/>
            <color indexed="81"/>
            <rFont val="Tahoma"/>
            <family val="2"/>
          </rPr>
          <t xml:space="preserve">"Applicability Help Screen
</t>
        </r>
        <r>
          <rPr>
            <sz val="8"/>
            <color indexed="81"/>
            <rFont val="Tahoma"/>
            <family val="2"/>
          </rPr>
          <t>5= Element is relevant to this facility
0=Element is not relevant to this facility</t>
        </r>
      </text>
    </comment>
    <comment ref="F3" authorId="0" shapeId="0" xr:uid="{01F0EFA6-3BD2-4A04-B273-94866BBC3196}">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 ref="G3" authorId="1" shapeId="0" xr:uid="{EBCDA3FD-B81E-4EC0-A66A-1555734752A9}">
      <text>
        <r>
          <rPr>
            <b/>
            <sz val="10"/>
            <color indexed="81"/>
            <rFont val="Tahoma"/>
            <family val="2"/>
          </rPr>
          <t xml:space="preserve">This column indicates either compliance or non-compliance:
0 = </t>
        </r>
        <r>
          <rPr>
            <sz val="10"/>
            <color indexed="81"/>
            <rFont val="Tahoma"/>
            <family val="2"/>
          </rPr>
          <t xml:space="preserve">Non-compliance
</t>
        </r>
        <r>
          <rPr>
            <b/>
            <sz val="10"/>
            <color indexed="81"/>
            <rFont val="Tahoma"/>
            <family val="2"/>
          </rPr>
          <t>5 =</t>
        </r>
        <r>
          <rPr>
            <sz val="10"/>
            <color indexed="81"/>
            <rFont val="Tahoma"/>
            <family val="2"/>
          </rPr>
          <t xml:space="preserve"> Full compliance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C3" authorId="0" shapeId="0" xr:uid="{891C06C2-DDB2-4C32-8E2F-ED80933F4914}">
      <text>
        <r>
          <rPr>
            <b/>
            <sz val="8"/>
            <color indexed="81"/>
            <rFont val="Tahoma"/>
            <family val="2"/>
          </rPr>
          <t xml:space="preserve">"Applicability Help Screen
</t>
        </r>
        <r>
          <rPr>
            <sz val="8"/>
            <color indexed="81"/>
            <rFont val="Tahoma"/>
            <family val="2"/>
          </rPr>
          <t>5= Element is relevant to this facility
0=Element is not relevant to this facility</t>
        </r>
      </text>
    </comment>
    <comment ref="F3" authorId="0" shapeId="0" xr:uid="{2B8F55B7-1B1E-4268-882E-0B4BEEB305A8}">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 ref="G3" authorId="1" shapeId="0" xr:uid="{701B477B-CF98-450C-BFB2-357E4CD001E8}">
      <text>
        <r>
          <rPr>
            <b/>
            <sz val="10"/>
            <color indexed="81"/>
            <rFont val="Tahoma"/>
            <family val="2"/>
          </rPr>
          <t xml:space="preserve">This column indicates either compliance or non-compliance:
0 = </t>
        </r>
        <r>
          <rPr>
            <sz val="10"/>
            <color indexed="81"/>
            <rFont val="Tahoma"/>
            <family val="2"/>
          </rPr>
          <t xml:space="preserve">Non-compliance
</t>
        </r>
        <r>
          <rPr>
            <b/>
            <sz val="10"/>
            <color indexed="81"/>
            <rFont val="Tahoma"/>
            <family val="2"/>
          </rPr>
          <t>5 =</t>
        </r>
        <r>
          <rPr>
            <sz val="10"/>
            <color indexed="81"/>
            <rFont val="Tahoma"/>
            <family val="2"/>
          </rPr>
          <t xml:space="preserve"> Full compliance</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C3" authorId="0" shapeId="0" xr:uid="{2B32E5C3-7EE6-42E1-A8F6-4CAFBD27BA0D}">
      <text>
        <r>
          <rPr>
            <b/>
            <sz val="8"/>
            <color indexed="81"/>
            <rFont val="Tahoma"/>
            <family val="2"/>
          </rPr>
          <t xml:space="preserve">"Applicability Help Screen
</t>
        </r>
        <r>
          <rPr>
            <sz val="8"/>
            <color indexed="81"/>
            <rFont val="Tahoma"/>
            <family val="2"/>
          </rPr>
          <t>5= Element is relevant to this facility
0=Element is not relevant to this facility</t>
        </r>
      </text>
    </comment>
    <comment ref="F3" authorId="0" shapeId="0" xr:uid="{8C46329B-F4F2-4AFC-B8F1-FB9E7D471A17}">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 ref="G3" authorId="1" shapeId="0" xr:uid="{91C53D0A-4D47-4711-AEC5-5AF9C96ED460}">
      <text>
        <r>
          <rPr>
            <b/>
            <sz val="10"/>
            <color indexed="81"/>
            <rFont val="Tahoma"/>
            <family val="2"/>
          </rPr>
          <t xml:space="preserve">This column indicates either compliance or non-compliance:
0 = </t>
        </r>
        <r>
          <rPr>
            <sz val="10"/>
            <color indexed="81"/>
            <rFont val="Tahoma"/>
            <family val="2"/>
          </rPr>
          <t xml:space="preserve">Non-compliance
</t>
        </r>
        <r>
          <rPr>
            <b/>
            <sz val="10"/>
            <color indexed="81"/>
            <rFont val="Tahoma"/>
            <family val="2"/>
          </rPr>
          <t>5 =</t>
        </r>
        <r>
          <rPr>
            <sz val="10"/>
            <color indexed="81"/>
            <rFont val="Tahoma"/>
            <family val="2"/>
          </rPr>
          <t xml:space="preserve"> Full compliance</t>
        </r>
      </text>
    </comment>
  </commentList>
</comments>
</file>

<file path=xl/sharedStrings.xml><?xml version="1.0" encoding="utf-8"?>
<sst xmlns="http://schemas.openxmlformats.org/spreadsheetml/2006/main" count="966" uniqueCount="562">
  <si>
    <t>Element</t>
  </si>
  <si>
    <t xml:space="preserve">Audit Check </t>
  </si>
  <si>
    <t xml:space="preserve">Applicability </t>
  </si>
  <si>
    <t>How to verify</t>
  </si>
  <si>
    <t>Auditor's Notes</t>
  </si>
  <si>
    <t>Compliance</t>
  </si>
  <si>
    <t xml:space="preserve">% Compliance with this aspect = </t>
  </si>
  <si>
    <t>Summary</t>
  </si>
  <si>
    <t>% Compliance</t>
  </si>
  <si>
    <t>Checklists assess the effectiveness of the budgeting process and costing system.</t>
  </si>
  <si>
    <t>Audit date(s)</t>
  </si>
  <si>
    <t>Client Information</t>
  </si>
  <si>
    <t>Email:</t>
  </si>
  <si>
    <t>Company name:</t>
  </si>
  <si>
    <t>Contact person:</t>
  </si>
  <si>
    <t>Company address:</t>
  </si>
  <si>
    <t>Mobile phone:</t>
  </si>
  <si>
    <t>Tel:</t>
  </si>
  <si>
    <t>Auditor(s) name</t>
  </si>
  <si>
    <t>Standard</t>
  </si>
  <si>
    <t>14001-001</t>
  </si>
  <si>
    <t>TH</t>
  </si>
  <si>
    <t>SYSTEM OVERVIEW ASSESSMENT</t>
  </si>
  <si>
    <t>Documentation requirements: (7.5)
•  Identification and description (issue date, reference number, title etc.)
•  Suitable for its intended use and used as intended
•  Readily available when and where it is needed
•  Adequately protected from loss, loss of integrity, improper use, loss of confidentiality
•  Adequate change controls
•  Legible 
•  Records are up to date, complete 
•  Where records show nonconformity there is evidence of effective actions taken
Where documents of external origin are used by the organization or where undetected changes to the document could reasonably cause a negative effect to the ability of the organization’s EMS to achieve desired results, then the above list of controls applies to that document.</t>
  </si>
  <si>
    <t>ข้อกำหนดในการทำเอกสาร (7.5)
•  ลักษณะและรายละเอียด (วันที่ออกเอกสาร หมายเลขอ้างอิง ชื่อ ฯลฯ)
•  เหมาะสมสำหรับการใช้งานที่ตั้งไว้และมีการใช้งานตามจุดมุ่งหมาย
•  มีพร้อมใช้ได้ทุกที่และทุกเวลา
•  มีการป้องกันการสูญหาย การขาดหาย การใช้งานไม่เหมาะสม และการเปิดเผยข้อมูลที่เป็นความลับ
•  มีการควบคุมการเปลี่ยนแปลงอย่างเหมาะสม
•  สามารถอ่านได้ง่าย
•  บันทึกจะต้องเป็นปัจจุบันและสมบูรณ์ 
•  หากบันทึกแสดงให้เห็นข้อบกพร่อง จะต้องมีหลักฐานการปฎิบัติการอย่างมีประสิทธิผล
หากองค์กรมีการใช้เอกสารซึ่งมีต้นฉบับจากภายนอกหรือหากเอกสารมีการเปลี่ยนแปลงที่ตรวจไม่ได้โดยก่อให้เกิดผลกระทบเชิงลบต่อความสามารถของ EMS ขององค์กรในการบรรลุผลลัพธ์ที่ต้องการ จะต้องมีการใช้รายการการควบคุมข้างต้นกับเอกสารดังกล่าว</t>
  </si>
  <si>
    <t>When a nonconformity has occurred has the organization:  (10.1)
•  Taken immediate action to control and/or correct it?  
•  Resolved or mitigated environmental impacts?
•  Resolved any negative consequences of the issue?
•  Reviewed the effect of actions taken?
•  Make changes to the EMS as necessary?
•  Document the nonconformity, the analysis of root cause, the actions taken and the verification and validation of the effectiveness of actions taken?</t>
  </si>
  <si>
    <t>หากมีข้อบกพร่องเกิดขึ้น องค์กรได้  (10.1)
•  ลงมือปฎิบัติการควบคุมและ/หรือแก้ไขข้อบกพร่องโดยทันทีหรือไม่ 
•  แก้ไขหรือบรรเทาผลกระทบต่อสิ่งแวดล้อมหรือไม่
•  แก้ไขผลในเชิงลบที่ตามมาของปัญหาหรือไม่
•  ทบทวนผลกระทบของปฏิบัติการที่ดำเนินการแล้วหรือไม่
•  ทำการเปลี่ยนแปลงใน EMS ตามจำเป็นหรือไม่
•  ทำเอกสารข้อบกพร่อง วิเคราะห์สาเหตุที่แท้จริง การปฎิบัติการที่จะต้องดำเนินการรวมทั้งตรวจสอบและยืนยันผลของประสิทธิผลของปฎิบัติการที่ดำเนินการแล้วหรือไม่</t>
  </si>
  <si>
    <t>LEADERSHIP</t>
  </si>
  <si>
    <t>Is there evidence that ‘Top Management’ has taken ownership, responsibility and accountability for the EMS, for the Environmental Policy and for ensuring that they are effectively implemented and understood and that information regarding the EMS that is communicated is accurate and reliable? (5.1, 7.4)</t>
  </si>
  <si>
    <t>มีหลักฐานพิสูจน์หรือไม่ว่า ‘ฝ่ายบริหารสูงสุด’ มีอำนาจ มีสิทธิ์ขาด มีความรับผิดชอบและมีภาระหน้าที่ใน EMS ด้านนโยบายสิ่งแวดล้อม และทำให้มั่นใจว่ามีการดำเนินการและทำให้เข้าใจ  รวมถึงข้อมูลเกี่ยวกับ EMS ที่สื่อสารออกไปมีความถูกต้องแม่นยำและน่าเชื่อถือได้ (5.1, 7.4)</t>
  </si>
  <si>
    <t>Is there evidence that ‘Top Management’ has taken ownership and responsibility for the operation and effectiveness of the EMS? (5.1)</t>
  </si>
  <si>
    <t>มีหลักฐานพิสูจน์หรือไม่ว่า ‘ฝ่ายบริหารสูงสุด’ มีอำนาจ มีสิทธิ์ขาดและมีความรับผิดชอบในการดำเนินการและความมีประสิทธิผลของ EMS (5.1)</t>
  </si>
  <si>
    <t>Is there evidence that Top Management is seen by the organization to be committed to the effective operation of the EMS and to the stated Environmental Policy? (5.1)</t>
  </si>
  <si>
    <t>มีหลักฐานพิสูจน์หรือไม่ว่าองค์กรมองฝ่ายบริหารสูงสุดเป็นผู้ให้คำมั่นสัญญาในการปฏิบัติ EMS อย่างมีประสิทธิผลและให้ถ้อยแถลงการณ์เกี่ยวกับนโยบายสิ่งแวดล้อม (5.1)</t>
  </si>
  <si>
    <t>Is there evidence to show that the EMS is effectively implemented and maintained throughout the organization and that the EMS is integrated into the normal business practices of the organization? (4.4, 5.1)</t>
  </si>
  <si>
    <t>มีหลักฐานแสดงให้เห็นหรือไม่ว่า มีการดำเนินการและสานต่อ EMS อย่างมีประสิทธิผลทั่วทั้งองค์กรและ มีการบูรณาการ EMS เข้ากับการดำเนินธุรกิจขององค์กรอย่างปกติ (4.4, 5.1)</t>
  </si>
  <si>
    <t>Is there evidence to show that management has effectively identified the environment aspects and associated impacts and aspects of its activities? Are the environmental aspects evaluated in order to effectively identify significant issues and their associated risks? (6.1)</t>
  </si>
  <si>
    <t>มีหลักฐานแสดงให้เห็นหรือไม่ว่าฝ่ายบริหารกำหนดประเด็นสิ่งแวดล้อมและเชื่องโยงผลกระทบกับลักษณะของกิจกรรมเหล่านี้ อีกทั้ง มีการประเมินประเด็นสิ่งแวดล้อมเพื่อบ่งชี้ปัญหาที่มีนัยสำคัญและความเสี่ยงที่เชื่อมโยง (6.1)</t>
  </si>
  <si>
    <t>Has the evaluation of aspects above considered: (6.1)
•  Planned new or modified products or services
•  New or modified processes
•  Abnormal and potential emergency situations</t>
  </si>
  <si>
    <t>มีการประเมินในประเด็นตามที่พิจารณาข้างต้นหรือไม่ (6.1)
•  สินค้าหรือบริการใหม่หรือที่มีการดัดแปลงตามที่วางแผนไว้
•  ขั้นตอนใหม่หรือที่มีการดัดแปลง
•  สถานการณ์ฉุกเฉินที่ผิดปกติและอาจเกิดขึ้นได้</t>
  </si>
  <si>
    <t>Is there evidence to show that Management effectively plans and provides resources to the EMS consistent with the environmental aspects and impacts and the need to achieve its objectives? (5.1, 6.1)</t>
  </si>
  <si>
    <t>มีหลักฐานแสดงให้เห็นหรือไม่ว่าฝ่ายบริหารวางแผนและให้ทรัพยากรที่มีประสิทธิผลที่สอดคล้องกับประเด็นและผลกระทบทางสิ่งแวดล้อมรวมทั้งความต้องการที่จะบรรลุวัตถุประสงค์เหล่านี้แก่ EMS (5.1, 6.1)</t>
  </si>
  <si>
    <t>มีหลักฐานพิสูจน์หรือไม่ว่าวัตถุประสงค์ต่าง ๆ ที่ตั้งไว้มีความเกี่ยวข้องโดยตรงกับประเด็นและผลกระทบที่กำหนดไว้และกับมาตรการด้านประสิทธิผลการทำงานที่มีการดำเนินการ ทำการบันทึก วิเคราะห์และรายงานถึงฝ่ายบริหารสูงสุดอย่างมีประสิทธิผล (9.1)</t>
  </si>
  <si>
    <t>Is there evidence that the performance measurement cycle identified above results ultimately in the three primary goals of achievement of compliance obligations, effective management of identified aspects and impacts and continual improvement of environmental controls? (5.1, 9.1)</t>
  </si>
  <si>
    <t>มีหลักฐานพิสูจน์หรือไม่ว่าวงจรการวัดประสิทธิผลการทำงานที่ระบุข้างต้นส่งผลต่อสามเป้าหมายขั้นต้นในระดับสูงสุดเพื่อบรรลุข้อผูกพันที่ต้องปฏิบัติตาม การบริหารอย่างมีประสิทธิผลในประเด็นและผลกระทบที่กำหนดไว้ รวมถึงการปรับปรุงอย่างต่อเนื่องในการควบคุมทางสิ่งแวดล้อม (5.1, 9.1)</t>
  </si>
  <si>
    <t>Where compliance obligations are pertinent to the achievement of the organization’s goals, is there evidence of the effective monitoring tracking of compliance requirements? (5.1, 9.1)</t>
  </si>
  <si>
    <t>หากข้อผูกพันที่ต้องปฏิบัติตามตรงประเด็นกับการบรรลุเป้าหมายขององค์กร มีหลักฐานพิสูจน์การตรวจย้อนกลับสำหรับการตรวจสอบอย่างมีประสิทธิผลเกี่ยวกับข้อกำหนดความสอดคล้องหรือไม่ (5.1, 9.1)</t>
  </si>
  <si>
    <t xml:space="preserve">Is there a formal regularly scheduled activity used by Top Management to promote the Environmental Policy and communicate the importance of achieving the objectives of good environmental, stewardship?  (5.1)  </t>
  </si>
  <si>
    <t xml:space="preserve">มีกิจกรรมตามกำหนดการทั่วไปอย่างเป็นทางการที่ฝ่ายบริหารสูงสุดใช้เพื่อส่งเสริมนโยบายทางสิ่งแวดล้อมและสื่อสารให้รู้ถึงความสำคัญในการบรรลุวัตถุประสงค์ของการดูแลสิ่งแวดล้อมที่ดีหรือไม่ (5.1)  </t>
  </si>
  <si>
    <t>โครงสร้างของ EMS ทั้งหมดและตามขั้นตอนส่วนบุคคลมีพื้นฐานอยู่บนกระบวนการดำเนินงานหรือไม่ (Business process - BP)</t>
  </si>
  <si>
    <t>Is there evidence that all managers are competent in the use of the Process Approach and have been assigned leadership roles and authority in the accomplishment of environmental goals and objectives in their respective areas of responsibility? (4.3)</t>
  </si>
  <si>
    <t>มีหลักฐานพิสูจน์หรือไม่ว่าผู้จัดการทุกคนมีความชำนาญในการใช้กระบวนการดำเนินงานและได้รับการมอบหมายในบทบาทความเป็นผู้นำและมีอำนาจในการบรรลุเป้าหมายและวัตถุประสงค์ทางสิ่งแวดล้อมในพื้นที่ความรับผิดชอบโดยเฉพาะ (4.3)</t>
  </si>
  <si>
    <t>Is there evidence of a process which encourages people at all levels of the organization to contribute to the effectiveness of the Environmental Management System? (5.1)</t>
  </si>
  <si>
    <t>มีหลักฐานพิสูจน์กระบวนการที่ช่วยให้บุคลากรทุกระดับในองค์กรสามารถสนับสนุนให้ระบบการบริหารสิ่งแวดล้อมเกิดประสิทธิผลหรือไม่ (5.1)</t>
  </si>
  <si>
    <t>If there are Suggestion Plans, Open Door policies, or other process designed to elicit employee contribution?  Is there evidence that these activities are working effectively? (BP)</t>
  </si>
  <si>
    <t>มีแผนการแนะนำนโยบายเปิดประตูหรือกระบวนการอื่น ๆ ที่ออกแบบให้กระตุ้นพนักงานในการช่วยสนับสนุนหรือไม่ และ มีหลักฐานพิสูจน์หรือไม่ว่ากิจกรรมเหล่านี้มีการทำงานอย่างมีประสิทธิผล (BP)</t>
  </si>
  <si>
    <t>CONTEXT OF THE ORGANIZATION</t>
  </si>
  <si>
    <t>Is there evidence that shows that senior management has taken an active role in determining, considering and taking action on environmental risks related to the list below during the process of developing the organization’s EMS? (6.1)
NOTE: Potential risks include:
•  legal exposure
•  technological issues 
•  market issues
•  cultural considerations (consider employees, the community and customers) 
•  social and economic impacts
•  environmental compliance obligations 
•  risks associated with products and services that the organization currently provides or is planning to provide as well as environmental risks associated with introduction (launch) of future offerings
Consideration should include international, national, regional and local contexts to the extent that they apply. (6.1)</t>
  </si>
  <si>
    <t>Has the organization identified its strategic environmental goals? (4.1)</t>
  </si>
  <si>
    <t>องค์กรมีการตั้งเป้าหมายสิ่งแวดล้อมเชิงกลยุทธ์หรือไม่ (4.1)</t>
  </si>
  <si>
    <t>Have the Environmental Strategic Goals been prioritized? (BP)</t>
  </si>
  <si>
    <t>ตั้งเป้าหมายสิ่งแวดล้อมเชิงกลยุทธ์เป็นสิ่งสำคัญอันดับแรกหรือไม่? (BP)</t>
  </si>
  <si>
    <t>Has the organization considered internal and external constraints and resource limitations when determining their strategic goals? (BP)</t>
  </si>
  <si>
    <t>องค์กรได้พิจารณาข้อจำกัดภายในและภายนอกรวมทั้งข้อจำกัดด้านทรัพยากรเมื่อมีการกำหนดเป้าหมายเชิงกลยุทธ์หรือไม่ (BP)</t>
  </si>
  <si>
    <t>Have all interested parties whose needs may affect the development of strategic goals been identified? (4.2)</t>
  </si>
  <si>
    <t>มีการบ่งชี้ผู้มีส่วนได้เสียทั้งหมดซึ่งมีความต้องการที่อาจจะกระทบต่อการพัฒนาเป้าหมายเชิงกลยุทธ์หรือไม่ (4.2)</t>
  </si>
  <si>
    <t>Have previous commitments, to customers, agents, employees, government or shareholders been considered during the development of strategic goals? (4.2)</t>
  </si>
  <si>
    <t>มีการพิจารณาคำมั่นสัญญาอันก่อนที่มีต่อลูกค้า ตัวแทน พนักงาน รัฐบาลหรือผู้ถือหุ้นในช่วงพัฒนาเป้าหมายเชิงกลยุทธ์หรือไม่ (4.2)</t>
  </si>
  <si>
    <t>Have developing technological, legislative or social changes been considered during development of strategic goals? (BP)</t>
  </si>
  <si>
    <t>มีการพิจารณาการพัฒนาเปลี่ยนแปลงเชิงเทคโนโลยี เชิงกฎหมายหรือเชิงสังคมในช่วงพัฒนาเป้าหมายเชิงกลยุทธ์หรือไม่ (BP)</t>
  </si>
  <si>
    <t>Has senior management converted this analysis into a statement of mission, vision and/or values for the organization’s environmental system? (BP)</t>
  </si>
  <si>
    <t>ฝ่ายบริหารอาวุโสทำการแปลงการวิเคราะห์นี้เข้าสู่คำแถลงการณ์ด้านพันธกิจ วิสัยทัศน์และ/หรือคุณค่าสำหรับระบบสิ่งแวดล้อมขององค์กรหรือไม่ (BP)</t>
  </si>
  <si>
    <t>Has the mission, vision, values been effectively communicated to interested parties? (BP)</t>
  </si>
  <si>
    <t>มีการสื่อสารด้านพันธกิจ วิสัยทัศน์และคุณค่าให้กับผู้มีส่วนได้เสียได้ทราบอย่างมีประสิทธิผลหรือไม่ (BP)</t>
  </si>
  <si>
    <t>Have the specific requirements of interested parties been identified? (4.2)</t>
  </si>
  <si>
    <t>มีการกำหนดข้อกำหนดเฉพาะสำหรับผู้มีส่วนได้เสียหรือไม่ (4.2)</t>
  </si>
  <si>
    <t>Have the specific requirements been addressed in appropriate processes? (BP)</t>
  </si>
  <si>
    <t>มีการกล่าวถึงข้อกำหนดเฉพาะในกระบวนการที่เหมาะสมหรือไม่ (BP)</t>
  </si>
  <si>
    <t>Have the boundaries and scope of the EMS been established and documented? (4.3) Including:
•  Land boundaries
•  Product, process activities
•  Compliance Obligations
•  Identified interested parties 
•  Environmental Aspects
•  Pollution controls
•  Waste disposal
•  Waste reduction
•  Recycling
•  End of life activities</t>
  </si>
  <si>
    <t>มีการจัดตั้งขอบเขตของ EMS และทำเป็นเอกสารหรือไม่ (4.3) โดยรวม
•  ขอบเขตทางภูมิประเทศ
•  สินค้า และกิจกรรมทางกระบวนการ
•  ข้อกำหนดความสอดคล้อง
•  ผู้มีส่วนได้เสียที่กำหนดไว้ 
•  ประเด็นเชิงสิ่งแวดล้อม
•  การควบคุมมลพิษ
•  การกำจัดทิ้งของเสีย
•  การลดของเสีย
•  การรีไซเคิล
•  กิจกรรมการประกันตลอดอายุการใช้งาน</t>
  </si>
  <si>
    <t>Is there evidence of a process to review changes or additions to the requirements of interested parties, including new or revised compliance obligations? Does the process ensure that changes or additions are effectively implemented? (4.3)</t>
  </si>
  <si>
    <t>มีหลักฐานพิสูจน์กระบวนการในการทบทวนการเปลี่ยนแปลงหรือการเพิ่มเติมข้อกำหนดสำหรับผู้มีส่วนได้เสีย รวมถึงข้อกำหนดความสอดคล้องใหม่หรือที่แก้ไขหรือไม่ กระบวนการทำให้มั่นใจว่าการเปลี่ยนแปลงหรือการเพิ่มเติมมีการดำเนินการอย่างมีประสิทธิผลหรือไม่ (4.3)</t>
  </si>
  <si>
    <t>Is there evidence of a process to measure the effectiveness of compliance obligations? (BP)</t>
  </si>
  <si>
    <t>มีหลักฐานพิสูจน์กระบวนการในการวัดประสิทธิผลของข้อกำหนดความสอดคล้องหรือไม่ (BP)</t>
  </si>
  <si>
    <t>Has Senior Management identified the specific environmental objectives for the organization and the role that the EMS is intended to play in the achievement of those goals? (6.2)</t>
  </si>
  <si>
    <t>ฝ่ายบริหารอาวุโสได้กำหนดเป้าหมายทางสิ่งแวดล้อมโดยเฉพาะสำหรับองค์กรและกำหนดบทบาทให้ EMS แสดงอยู่ในการบรรลุเป้าหมายเหล่านั้นหรือไม่ (6.2)</t>
  </si>
  <si>
    <t>ฝ่ายบริหารอาวุโสได้ประเมินและเชื่อมต่อผลลัพธ์ตามจุดประสงค์ของ EMS อย่างชัดเจนหรือไม่ ฝ่ายบริหารอาวุโสทำการตัดสินใจและประเมินความเสี่ยงเกี่ยวกับการบรรลุเป้าหมายเหล่านี้หรือไม่ (6.1)</t>
  </si>
  <si>
    <t>มีหลักฐานพิสูจน์ขั้นตอนในการกำหนดความคาดหวังในประสิทธิผลการทำงานหรือไม่ (9.1)
•  มีการวัดผลหรือไม่
•  มีความถี่แค่ไหน
•  ด้วยเป้าหมายอะไร
•  รายงานถึงใคร
•  ในรูปแบบอะไร</t>
  </si>
  <si>
    <t>ENVIRONMENTAL POLICY</t>
  </si>
  <si>
    <t>14001-002</t>
  </si>
  <si>
    <t>14001-003</t>
  </si>
  <si>
    <t>14001-004</t>
  </si>
  <si>
    <t>Has Top Management clearly defined documented and communicated an Environmental Policy which is consistent with the goals and objectives and stated mission of the organization? (5.2)</t>
  </si>
  <si>
    <t>ฝ่ายบริหารสูงสุดกำหนดการทำเอกสารและสื่อสารนโยบายสิ่งแวดล้อมที่สอดคล้องกับเป้าหมายและวัตถุประสงค์รวมทั้งมีการแถลงพันธกิจขององค์กรหรือไม่ (5.2)</t>
  </si>
  <si>
    <t>Does the Environmental Policy include a commitment to meet appropriate requirements of ISO 14001: 2015?  (5.2)</t>
  </si>
  <si>
    <t>นโยบายสิ่งแวดล้อมได้รวมคำมั่นสัญญาที่จะปฏิบัติตามข้อกำหนดที่เหมาะสมของ ISO 14001: 2015 หรือไม่  (5.2)</t>
  </si>
  <si>
    <t>Does the Environmental Policy contain a commitment to protect the environment, conform to compliance obligations, enhance environmental performance and to continual improvement? (5.2, 9.1)</t>
  </si>
  <si>
    <t>นโยบายสิ่งแวดล้อมมีคำมั่นสัญญาที่จะปกป้องสิ่งแวดล้อมสอดคล้องกับข้อกำหนดความสอดคล้อง รวมถึงยกระดับประสิทธิผลการทำงานด้านสิ่งแวดล้อมและการปรับปรุงอย่างต่อเนื่องหรือไม่ (5.2, 9.1)</t>
  </si>
  <si>
    <t>Is the Environmental Policy documented and prominently located where it is easily seen by employees and visitors?  Is it available to those doing work under the organization’s control and to interested parties? (5.2)</t>
  </si>
  <si>
    <t>นโยบายสิ่งแวดล้อมมีการทำเป็นเอกสารและตั้งให้เห็นอย่างเด่นชัดในที่ที่พนักงานและผู้มาเยือนเห็นได้ง่ายหรือไม่ มีให้ผู้ที่ทำงานให้กับองค์กรและผู้ที่สนใจใช้งานหรือไม่ (5.2)</t>
  </si>
  <si>
    <t>Does the Environmental Policy consider protection of the environment, resource sustainability, adaptation to or mitigation of climate change, biodiversity, or maintenance of ecosystems? (BP)</t>
  </si>
  <si>
    <t>นโยบายสิ่งแวดล้อมมีการพิจารณาด้านการป้องกันสิ่งแวดล้อม การพัฒนาอย่างยั่งยืน การปรับตัวกับหรือการบรรเทาการเปลี่ยนแปลงของภูมิอากาศ ความหลากหลายทางชีวภาพ หรือการรักษาระบบนิเวศหรือไม่ (BP)</t>
  </si>
  <si>
    <t>From this policy has an outline been developed that identifies specific clauses of the standard and significant environmental aspects that should have extra attention in specific processes?  This should become an important consideration in the design of the organization’s EMS. (4.3)</t>
  </si>
  <si>
    <t>จากนโยบายนี้ มีการพัฒนาเค้าโครงที่กำหนดมาตราเฉพาะสำหรับมาตรฐานและประเด็นสิ่งแวดล้อมที่มีนัยสำคัญซึ่งควรให้ความใส่ใจพิเศษในขั้นตอนเฉพาะหรือไม่ ทั้งนี้ ควรมีการพิจารณาที่สำคัญในการออกแบบ EMS ขององค์กร (4.3)</t>
  </si>
  <si>
    <t>Is there evidence that actions are taken to ensure that the employees of the organization understand the intent of the policy and how it should affect their functions?  (5.2.2)</t>
  </si>
  <si>
    <t>มีหลักฐานพิสูจน์หรือไม่ว่ามีการดำเนินการเพื่อทำให้มั่นใจว่าพนักงานขององค์กรมีความเข้าใจเจตนารมณ์ของนโยบายและส่งผลต่อการทำหน้าที่ของพนักงานอย่างไร  (5.2.2)</t>
  </si>
  <si>
    <t>14001-005</t>
  </si>
  <si>
    <t>PLANNING</t>
  </si>
  <si>
    <t>Has the organization identified and documented its compliance obligations?
Consider:
•  Local, State, National and/or International laws and regulations to which the organization is obligated to meet or has voluntarily agreed to meet.
•  Good governance and ethical standards
•  Industry standards or best practice</t>
  </si>
  <si>
    <t>องค์กรกำหนดข้อผูกพันที่ต้องปฏิบัติตามและทำเป็นเอกสารหรือไม่  โดยพิจารณา
•  กฎหมายท้องถิ่น รัฐ ระดับชาติและ/หรือสากล ที่องค์กรจะต้องปฎิบัติตามหรือยินยอมที่จะปฎิบัติตามด้วยความสมัครใจ
•  การกำกับดูแลที่ดีและมาตรฐานทางศีลธรรม
•  มาตรฐานทางอุตสาหกรรมหรือแนวปฏิบัติที่ดี</t>
  </si>
  <si>
    <t>Has the organization identified and documented its environmental aspects? Is the list consistent with the established policy statement the scope and the performance objectives of the organization’s EMS? (6.1)
Consider:
•  Aspects related to products or process activities
•  Potential future modifications to, or new, products or services
•  Compliance Obligations
•  Aspects related to the needs of interested parties 
•  Pollution controls
•  Waste disposal
•  Waste reduction
•  Recycling
•  End of life activities
•  Day to day as well as aspects that may happen only under abnormal conditions*</t>
  </si>
  <si>
    <t>สำหรับแต่ละประเด็น องค์กรมีการทำเอกสารด้านผลกระทบที่เกี่ยวข้องหรือไม่ และองค์กรได้ให้ความสำคัญอันดับแรกต่อประเด็นและผลกระทบต่าง ๆ บนพื้นฐานของความสำคัญและความเสี่ยงหรือไม่ (6.1)</t>
  </si>
  <si>
    <t>องค์กรมีการทำเอกสารด้านกระบวนการและผลการวิเคราะห์ความเสี่ยงในเชิงประเด็นและผลกระทบต่าง ๆ หรือไม่ (6.1)</t>
  </si>
  <si>
    <t>Has the organization identified the aspects and impacts as they affect specific processes within the organization? (6.1)</t>
  </si>
  <si>
    <t>องค์กรมีการกำหนดประเด็นและผลกระทบต่าง ๆ เมื่อเกิดผลกระทบต่อกระบวนการเป็นการเฉพาะในองค์กรหรือไม่ (6.1)</t>
  </si>
  <si>
    <t>For each IMPACT, has the organization documented what actions are needed to: (6.1) 
•  eliminate any negative effect
•  reduce the likelihood, and or significance of the effect of negative affects
•  identify events that could or will cause a negative affect
•  support or improve positive affects
•  provide advance knowledge of potential abnormal or emergency situations</t>
  </si>
  <si>
    <t>สำหรับแต่ละผลกระทบ  องค์กรมีการทำเอกสารหรือไม่สำหรับการปฎิบัติการที่จำเป็นต้อง (6.1) 
•  กำจัดผลกระทบเชิงลบ
•  ลดความเป็นไปได้ และหรือความสำคัญของผลกระทบเชิงลบ
•  บ่งชี้เหตุการณ์ที่สามารถหรือทำให้เกิดผลกระทบเชิงลบ
•  ส่งเสริมหรือปรับปรุงผลกระทบเชิงบวก
•  ให้ความรู้ล่วงหน้าเกี่ยวกับความผิดปกติที่อาจเกิดขึ้นได้หรือสถานการณ์ฉุกเฉิน</t>
  </si>
  <si>
    <t>For each Impact has the organization effectively identified appropriate performance indicators, the measurement methods to be used, the targets to be achieved and the method of analysis and reporting on these measurements?  (6.1, 6.2, 9.1)</t>
  </si>
  <si>
    <t>สำหรับแต่ละผลกระทบ องค์กรได้กำหนดตัวชี้วัดผลการทำงานอย่างมีประสิทธิผล วิธีการวัดผลที่จะใช้ เป้าหมายที่จะต้องบรรลุและวิธีการวิเคราะห์และรายงานการวัดผลเหล่านี้หรือไม่ (6.1, 6.2, 9.1)</t>
  </si>
  <si>
    <t>For each impact, has the organization identified the human resources necessary, the number of persons, their required competency levels and the responsibilities, authorities and accountabilities necessary for effective operation and control of the actions necessary to implement, maintain, and monitor each impact? (6.1)</t>
  </si>
  <si>
    <t>สำหรับแต่ละผลกระทบ องค์กรได้กำหนดความจำเป็นด้านทรัพยากรบุคคล จำนวนบุคลากร ระดับความสามารถและหน้าที่รับผิดชอบที่จำเป็น อำนาจและภาระหน้าที่ที่จำเป็นในการปฏิบัติงานอย่างมีประสิทธิผลและการควบคุมที่จำเป็นในการดำเนินการ รักษาและตรวจสอบแต่ละผลกระทบหรือไม่ (6.1)</t>
  </si>
  <si>
    <t>Has the organization identified the tools, materials and equipment necessary for the effective implementation maintenance, monitor and control of each impact? (6.1)</t>
  </si>
  <si>
    <t>องค์กรมีการกำหนดเครื่องมือ วัสดุและอุปกรณ์ที่จำเป็นในการบำรุงรักษาการดำเนินงานอย่างมีประสิทธิผล การตรวจสอบและการควบคุมแต่ละผลกระทบหรือไม่ (6.1)</t>
  </si>
  <si>
    <t>Has the organization put in place methods to ensure that tools, equipment and materials provided are adequate to do the function required, available when and where needed, and are effectively maintained? (BP)</t>
  </si>
  <si>
    <t>องค์กรมีการวางวิธีที่ทำให้มั่นใจว่าเครื่องมือ อุปกรณ์และวัสดุที่ใช้มีจำนวนเพียงพอต่อการทำหน้าที่ที่ต้องการ มีใช้ทุกเมื่อและทุกที่ที่จำเป็น และมีการบำรุงรักษาอย่างมีประสิทธิผลหรือไม่ (BP)</t>
  </si>
  <si>
    <t>Is there evidence that the organization has effectively determined a process or processes to take action when and if a negative impact should occur?  Do actions identified cover ALL identified potential occurrences? (6.1)</t>
  </si>
  <si>
    <t>มีหลักฐานพิสูจน์หรือไม่ว่าองค์กรมีการตัดสินใจกระบวนการหรือขั้นตอนต่าง ๆ ในการปฎิบัติงานอย่างมีประสิทธิผล และ ในกรณีที่มีผลกระทบเชิงลบเกิดขึ้น  อีกทั้ง ปฎิบัติการที่กำหนดไว้ได้ครอบคลุมการเกิดเหตุการณ์ที่เป็นไปได้ทั้งหมดหรือไม่ (6.1)</t>
  </si>
  <si>
    <t>Are the actions identified above a cohesive part of the operating procedures for specific processes?  Are: (6.1)
•  Managers and supervisors made aware of their responsibilities, authority and accountability with regard to implementation, maintenance and monitoring of aspect and impact performance and their responsibilities for actions taken?
•  Employees made aware of the aspects and impacts in their work area and their responsibilities in there regard?
•  Managers and Supervisors made responsible for the maintenance of environmental control equipment, tools and resources within their process?</t>
  </si>
  <si>
    <t>การปฏิบัติการต่าง ๆ ที่กำหนดข้างต้นเป็นส่วนที่ยึดติดกับขั้นตอนปฎิบัติงานสำหรับกระบวนการเฉพาะหรือไม่ โดย (6.1)
•  มีการทำให้ผู้จัดการหรือซูเปอร์ไวเซอร์ตระหนักถึงความรับผิดชอบ อำนาจและภาระหน้าที่เกี่ยวกับการดำเนินการ การบำรุงรักษาและการตรวจสอบประสิทธิผลการทำงานในเชิงประเด็นและผลกระทบ รวมถึงความรับผิดชอบในการปฎิบัติงานหรือไม่
•  มีการทำให้พนักงานตระหนักถึงประเด็นและผลกระทบในพื้นที่ทำงานและความรับผิดชอบที่เกี่ยวข้องในพื้นที่ที่เกี่ยวข้องหรือไม่
•  มีการทำให้ผู้จัดการหรือซูเปอร์ไวเซอร์รับผิดชอบในการบำรุงรักษาอุปกรณ์สำหรับการควบคุมสิ่งแวดล้อม เครื่องมือและทรัพยากรภายในกระบวนการของตนเองหรือไม่</t>
  </si>
  <si>
    <t>Has the organization defined a process or processes designed to improve environmental system performance? (10.2)</t>
  </si>
  <si>
    <t>องค์กรมีการกำหนดขั้นตอนหรือกระบวนการต่าง ๆ ที่ออกแบบให้ปรับปรุงประสิทธิผลการทำงานของระบบสิ่งแวดล้อมหรือไม่ (10.2)</t>
  </si>
  <si>
    <t>Is there evidence of a process which monitors the effectiveness of the problem reduction actions and the improvement actions taken and where actions are not effective does the process require additional steps as necessary? (6.1)</t>
  </si>
  <si>
    <t>มีหลักฐานพิสูจน์หรือไม่ว่าสิ่งใดสามารถตรวจสอบประสิทธิผลการปฎิบัติการลดปัญหาและปฎิบัติการปรับปรุงที่ดำเนินการรวมถึงที่ใดที่การปฎิบัติการไม่มีประสิทธิผลซึ่งจำเป็นต้องมีขั้นตอนเพิ่มเติมตามจำเป็น (6.1)</t>
  </si>
  <si>
    <t>Has the organization determined what EMS information will be communicated internally and externally?  To whom?  When?  How? (7.4)</t>
  </si>
  <si>
    <t>องค์กรมีการตัดสินใจหรือไม่ว่าข้อมูลอะไรของ EMS ที่จะต้องมีการสื่อสารภายในและภายนอก ถึงใคร เมื่อไหร่ อย่างไร (7.4)</t>
  </si>
  <si>
    <t>14001-006</t>
  </si>
  <si>
    <t>MANAGEMENT REVIEW</t>
  </si>
  <si>
    <t>Is there evidence of a meeting or meetings determined to meet the requirement for Management Review?  (9.3)</t>
  </si>
  <si>
    <t>มีหลักฐานพิสูจน์หรือไม่ว่าการประชุมหรือการประชุมต่าง ๆ มีการตัดสินให้ปฏิบัติตามข้อกำหนดในการทบทวนของฝ่ายบริหาร  (9.3)</t>
  </si>
  <si>
    <t>Do meetings determined to be used for management review actively involve top management? (9.3)</t>
  </si>
  <si>
    <t>การประชุมต่าง ๆ ที่กำหนดให้ใช้เพื่อการทบทวนของฝ่ายบริหารอย่างจริงจังมีความเกี่ยวข้องกับฝ่ายบริหารสูงสุดหรือไม่ (9.3)</t>
  </si>
  <si>
    <t>Is there evidence that meetings determined to be used for management review happen on a regular Basis and that their frequency is sufficient to ensure that issues are identified to top management in a timely manner so that they can be addressed before they become serious issues? (9.3)</t>
  </si>
  <si>
    <t>มีหลักฐานพิสูจน์หรือไม่ว่าการประชุมต่าง ๆ ที่กำหนดให้ใช้เพื่อการทบทวนของฝ่ายบริหารมีการจัดขึ้นตามปกติและมีความถี่จำนวนเพียงพอที่จะทำให้มั่นใจว่ามีการบ่งชี้ปัญหาต่าง ๆ ให้กับฝ่ายบริหารสูงสุดในเวลาที่เหมาะสมเพื่อแจ้งให้ฝ่ายบริหารสูงสุดทราบก่อนจะกลายเป็นปัญหาใหญ่ (9.3)</t>
  </si>
  <si>
    <t>Is there evidence that the output of management review provides for: (9.3)
•  Improved Environmental System performance?
•  Improved environmental impact performance?
•  Provision of adequate resources to the various functions and processes of the EMS?
•  Effective corrective action for identified issues?</t>
  </si>
  <si>
    <t>มีหลักฐานพิสูจน์หรือไม่ว่าผลการทบทวนของฝ่ายบริหารช่วยในด้าน (9.3)
•  ประสิทธิผลการทำงานของระบบสิ่งแวดล้อมที่มีการปรับปรุง
•  ประสิทธิผลการทำงานของผลกระทบเชิงสิ่งแวดล้อมที่มีการปรับปรุง
•  การจัดหาทรัพยากรอย่างเพียงพอให้แก่การทำหน้าที่และกระบวนการต่าง ๆ ของ EMS
•  ปฎิบัติการแก้ไขสำหรับปัญหาที่พบอย่างมีประสิทธิผล</t>
  </si>
  <si>
    <t>CONTINUAL IMPROVEMENT</t>
  </si>
  <si>
    <t>14001-007</t>
  </si>
  <si>
    <t>Is there evidence of an ongoing process for identification, implementation, verification, validation, and measurement of continual improvement projects? (10.2)</t>
  </si>
  <si>
    <t>มีหลักฐานพิสูจน์ขั้นตอนที่ดำเนินการอยู่ในด้านการกำหนด การดำเนินการ การตรวจสอบ การพิสูจน์ยืนยันการใช้ได้และการวัดผลโครงการการปรับปรุงอย่างต่อเนื่องหรือไม่ (10.2)</t>
  </si>
  <si>
    <t xml:space="preserve">Is there evidence to show that the continual improvement process strives to improve the suitability, adequacy and effectiveness of the organization’s EMS? (10.2) </t>
  </si>
  <si>
    <t xml:space="preserve">มีหลักฐานแสดงให้เห็นหรือไม่ว่ากระบวนการปรับปรุงอย่างต่อเนื่องมุ่งมั่นที่จะปรับปรุงความเหมาะสม ความเพียงพอและประสิทธิผลของ EMS ขององค์กร (10.2) </t>
  </si>
  <si>
    <t>14001-008</t>
  </si>
  <si>
    <t>COMPETENCE</t>
  </si>
  <si>
    <t>Upon entering the workforce is the employee’s level of competence with regard to the EMS specifically evaluated?  (7.2)</t>
  </si>
  <si>
    <t>ในส่วนของกำลังคน มีการประเมินระดับความสามารถของพนักงานเกี่ยวกับ EMS โดยเฉพาะหรือไม่  (7.2)</t>
  </si>
  <si>
    <t>Is there an established, documented process for introducing employees to the organization or to new positions?  (BP)</t>
  </si>
  <si>
    <t>มีการกำหนดกระบวนการแนะนำพนักงานเกี่ยวกับองค์กรหรือในตำแหน่งงานใหม่และทำเป็นเอกสารหรือไม่  (BP)</t>
  </si>
  <si>
    <t>Where an Employee’s EMS competence level is less than desired in a specific function of their job, is there a process to: (7.2)
•  Determine what remedial training or development is required?
•  Provide the required training or development within an appropriate time frame?
•  Re-evaluate the employee’s competence after the training/development is complete?</t>
  </si>
  <si>
    <t>เมื่อระดับความสามารถด้าน EMS ของพนักงานต่ำกว่าที่ต้องการสำหรับงานในหน้าที่เฉพาะ มีกระบวนการที่จะ (7.2)
•  ตัดสินกำหนดให้จำเป็นต้องอบรมหรือพัฒนาอะไรเพื่อช่วยในการปรับปรุงหรือไม่
•  ให้การอบรมหรือการพัฒนาที่จำเป็นภายในกรอบเวลาที่เหมาะสมหรือไม่
•  ประเมินความสามารถของพนักงานใหม่อีกครั้งหลังเสร็จสิ้นการฝึกอบรม/พัฒนาหรือไม่</t>
  </si>
  <si>
    <t>Are records available of: (7.2)
•  Employee EMS competence requirements and status? 
•  EMS training/development planned and completed?</t>
  </si>
  <si>
    <t>มีการทำบันทึกสำหรับ (7.2)
•  ข้อกำหนดและสถานะความสามารถด้าน EMS ของพนักงานหรือไม่
•  การฝึกอบรม/พัฒนาด้าน EMS ที่วางแผนและทำเสร็จแล้วหรือไม่</t>
  </si>
  <si>
    <t>Is there a process to make employees aware of:  (7.3)
•  The content and intent of the organization’s Environmental policy? 
•  EMS objectives and compliance obligations related to their functions? 
•  Their contribution to the achievement of organizational EMS objectives? 
•  The benefits of improved Environmental performance? 
•  The actual and potential environmental implications that could result from nonconformities in their work?</t>
  </si>
  <si>
    <t>มีขั้นตอนในการทำให้พนักงานตระหนักถึง  (7.3)
•  เนื้อหาและเจตนารมณ์ของนโยบายทางสิ่งแวดล้อมขององค์กรหรือไม่ 
•  วัตถุประสงค์และข้อผูกพันที่ต้องปฏิบัติตามของ EMS ที่เกี่ยวกับหน้าที่งานหรือไม่ 
•  การสนับสนุนให้เกิดความสำเร็จตามวัตถุประสงค์ EMS ขององค์กรหรือไม่ 
•  ประโยชน์ของประสิทธิผลการทำงานเชิงสิ่งแวดล้อมที่ปรับปรุงแล้วหรือไม่ 
•  ความเกี่ยวข้องทางสิ่งแวดล้อมที่เกิดขึ้นจริงและที่อาจเกิดขึ้นได้ซึ่งสามารถเกิดได้จากข้อบกพร่องในการทำงานของพนักงานหรือไม่</t>
  </si>
  <si>
    <t>14001-009</t>
  </si>
  <si>
    <t>DOCUMENTATION</t>
  </si>
  <si>
    <t>Has the documentation of the EMS been reviewed and determined to be adequate to provide effective implementation, control, monitoring and improvement of the system? (7.5)</t>
  </si>
  <si>
    <t>การทำเอกสารของ EMS มีการทบทวนและตัดสินว่าเพียงพอต่อการดำเนินงาน การควบคุม การตรวจสอบและการปรับปรุงระบบที่มีประสิทธิผลหรือไม่ (7.5)</t>
  </si>
  <si>
    <t>Are all documents and records specifically required by the ISO 14001:2015 standard included in the system? (7.5)</t>
  </si>
  <si>
    <t>เอกสารและบันทึกทั้งหมดที่จำเป็นสำหรับมาตรฐาน ISO 14001:2015 โดยเฉพาะมีรวมอยู่ในระบบหรือไม่ (7.5)</t>
  </si>
  <si>
    <t xml:space="preserve">Are document storage, preservation, retention and disposal processes adequate to protect and preserve documents?  </t>
  </si>
  <si>
    <t xml:space="preserve">ขั้นตอนการจัดเก็บ การเก็บรักษา การทะนุบำรุงและการทำลายเอกสารทิ้งเพียงพอต่อการป้องกันและเก็บรักษาเอกสารต่างๆ  หรือไม่  </t>
  </si>
  <si>
    <t>For each EMS Management System Process (see Section 6 in this book), has the organization determined: (8.1)
•  The Responsibilities, Authorities and Accountability of Managers and Supervisors
•  The Aspects and Impacts that apply
•  The controls required for each aspect and impact
•  The procedures, work instructions, and records required
•  The resources required for effective performance related to each aspect and impact
•  Employee competency requirements
•  The Goals and Objectives for Performance
•  The measurements of performance and their targeted performance levels
•  The performance reporting process</t>
  </si>
  <si>
    <t>สำหรับแต่ละขั้นตอนของระบบการบริหาร EMS  (ดูที่หมวด 6 ในหนังสือเล่มนี้) องค์กรมีการตัดสินใจหรือไม่ในเรื่อง (8.1)
•  ความรับผิดชอบ อำนาจและภาระหน้าที่ของผู้จัดการและซูเปอร์ไวเซอร์
•  ประเด็นและผลกระทบที่ประยุกต์ใช้
•  การควบคุมที่จำเป็นสำหรับแต่ละประเด็นและผลกระทบ
•  ขั้นตอน คำแนะนำในการทำงานและบันทึกต่าง ๆ ที่จำเป็น
•  ทรัพยากรที่จำเป็นสำหรับการทำงานที่เกี่ยวข้องกับแต่ละประเด็นและผลกระทบอย่างมีประสิทธิผล
•  ข้อกำหนดความสามารถของพนักงาน
•  เป้าหมายและวัตถุประสงค์ในการทำงาน
•  การวัดประสิทธิผลการทำงานและระดับประสิทธิผลการทำงานที่ตั้งเป้าหมายไว้
•  ขั้นตอนการรายงานประสิทธิผลการทำงาน</t>
  </si>
  <si>
    <t xml:space="preserve">When changes are planned or made to the EMS is there an effective process to ensure that the organization is prepared for, protected from or have controlled any potential adverse effects to the EMS </t>
  </si>
  <si>
    <t>เมื่อมีการวางแผนหรือทำการเปลี่ยนแปลงต่าง ๆ สำหรับ EMS  ได้มีขั้นตอนที่มีประสิทธิผลในการทำให้แน่ใจว่าองค์กรมีการเตรียมพร้อมให้สามารถป้องกันจากหรือควบคุมผลกระทบตรงข้ามที่อาจเกิดขึ้นได้ต่อ EMS หรือไม่</t>
  </si>
  <si>
    <t>Where processes or activities are outsourced are Environmental Requirements (Aspects and Impacts) identified and are their appropriate controls in place and functioning effectively?  Are: (8.1)
•  External providers and contractors supplied with all environmental requirements that apply?
•  Controls in place to ensure that external providers have the resources to ensure compliance with environmental requirements?
•  Effective controls in place to ensure that products or services provided comply with identified control requirements? 
•  Controls in place to ensure that external providers and contractors provide sufficient environmental information about products and services to ensure effective control?</t>
  </si>
  <si>
    <t>เมื่อกระบวนการหรือกิจกรรมต่าง ๆ มีการจ้างผู้รับเหมาช่วง ข้อกำหนดเชิงสิ่งแวดล้อม (ประเด็นและผลกระทบ) มีการกำหนดและมีการควบคุมอย่างเหมาะสมรวมถึงทำหน้าที่อย่างมีประสิทธิผลหรือไม่ โดยที่ (8.1)
•  ผู้ให้บริการและผู้รับเหมาช่วงจากภายนอกได้รับข้อกำหนดทางสิ่งแวดล้อมที่ต้องประยุกต์ใช้ทั้งหมดหรือไม่
•  มีการควบคุมเพื่อทำให้แน่ใจว่าผู้ให้บริการจากภายนอกมีทรัพยากรที่ทำให้มั่นใจในความสอดคล้องกับข้อกำหนดทางสิ่งแวดล้อมหรือไม่
•  มีการควบคุมอย่างมีประสิทธิผลเพื่อทำให้มั่นใจว่าสินค้าและบริการที่ให้บริการมีความสอดคล้องกับข้อกำหนดการควบคุมที่กำหนดไว้หรือไม่ 
•  มีการควบคุมเพื่อทำให้มั่นใจว่าผู้ให้บริการและผู้รับเหมาช่วงจากภายนอกมีการให้ข้อมูลทางสิ่งแวดล้อมเกี่ยวกับสินค้าและบริการอย่างเพียงพอเพื่อทำให้มั่นใจในการควบคุมที่มีประสิทธิผล</t>
  </si>
  <si>
    <t>EMERGENCY PREPAREDNESS</t>
  </si>
  <si>
    <t>14001-010</t>
  </si>
  <si>
    <t>Is there an effective procedure in place that describes how environmental emergencies will be dealt with?  Does it include: (8.2)
•  Response procedure
•  Competence and training of personnel
•  Equipment, its availability and capability
•  Performance expectations
•  Monitoring of effectiveness</t>
  </si>
  <si>
    <t>มีขั้นตอนที่มีประสิทธิผลในการอธิบายวิธีจัดการกับสถานการณ์ฉุกเฉินทางสิ่งแวดล้อมหรือไม่ โดยรวม (8.2)
•  ขั้นตอนการตอบสนองหรือไม่
•  ความชำนาญและการฝึกอบรมบุคลากรหรือไม่
•  ความพร้อมใช้และสมรรถนะของอุปกรณ์หรือไม่
•  ความคาดหวังในการทำงาน
•  การตรวจสอบประสิทธิผล</t>
  </si>
  <si>
    <t>Is there an effective procedure for an ongoing effort to prevent the occurrence of emergencies? (8.2)
Consider:
•  Awareness – posters, presentations, displays etc.
•  Drills
•  Good Performance Awards</t>
  </si>
  <si>
    <t>มีขั้นตอนที่มีประสิทธิผลในการพยายามป้องกันการเกิดเหตุฉุกเฉินต่างๆ หรือไม่ (8.2)
โดยพิจารณา
•  การรับรู้ – โปสเตอร์ การนำเสนอ การแสดง ฯลฯ
•  การซักซ้อม
•  รางวัลสำหรับผลการทำงานดี</t>
  </si>
  <si>
    <t>Is there evidence that after an environmental emergency that the procedure has been reviewed and potentially revised where necessary? (8.2)</t>
  </si>
  <si>
    <t>มีหลักฐานพิสูจน์หรือไม่ว่าหลังเหตุการณ์ฉุกเฉินทางสิ่งแวดล้อม ได้มีการทบทวนขั้นตอนและอาจมีการแก้ไขหากจำเป็นหรือไม่ (8.2)</t>
  </si>
  <si>
    <t>14001-011</t>
  </si>
  <si>
    <t>PERFORMANCE EVALUATION</t>
  </si>
  <si>
    <t>Is there evidence that any monitoring and measurement equipment used to verify or validate environmental performance is effectively:
•  Identified
•  Maintained
•  Calibrated
And records of compliance are maintained? (9.1)</t>
  </si>
  <si>
    <t>มีหลักฐานพิสูจน์หรือไม่ว่าอุปกรณ์ตรวจสอบและวัดผลที่ใช้ในการตรวจสอบหรือยืนยันประสิทธิผลการทำงานทางสิ่งแวดล้อมในเชิง
•  การบ่งชี้
•  การบำรุงรักษา
•  การสอบเทียบ
รวมถึงมีการเก็บรักษาบันทึกความสอดคล้อง (9.1)</t>
  </si>
  <si>
    <t>14001-012</t>
  </si>
  <si>
    <t>COMPLIANCE</t>
  </si>
  <si>
    <t>Where compliance obligations exist is there an effective process to ensure that the organization is aware of compliance requirements that pertain to the organization? (9.1)</t>
  </si>
  <si>
    <t>หากมีข้อผูกพันที่ต้องปฏิบัติตามอยู่ มีขั้นตอนที่มีประสิทธิผลในการทำให้แน่ใจว่าองค์กรมีการตระหนักถึงข้อผูกพันที่ต้องปฏิบัติตามที่เกี่ยวกับองค์กรหรือไม่ (9.1)</t>
  </si>
  <si>
    <t>Is there an effective process to evaluate conformance obligations? Does it: (9.1)
•  Establish an effective frequency for evaluating compliance?
•  Require action to be taken when compliance requirements are not met?
•  Require action to be taken when measurement of compliance requirements suggests that there is a potential due to trends that obligations will not be met?
•  Include a means of reporting which ensures that top management is aware of the compliance requirements and the status of compliance?
•  Include the maintenance of records of the status of compliance?</t>
  </si>
  <si>
    <t>มีขั้นตอนที่มีประสิทธิผลในการประเมินข้อผูกพันที่ต้องปฏิบัติตามหรือไม่ โดยที่ (9.1)
•  มีการกำหนดความถี่ในการประเมินความสอดคล้องอย่างมีประสิทธิผลหรือไม่
•  มีการปฏิบัติการที่ต้องดำเนินการเมื่อไม่สามารถปฎิบัติตามข้อกำหนดความสอดคล้องหรือไม่
•  มีการปฏิบัติการที่ต้องดำเนินการเมื่อการวัดผลข้อกำหนดความสอดคล้องแนะนำว่าอาจเกิดขึ้นได้เนื่องจากมีแนวโน้มที่จะไม่สามารถปฏิบัติตามข้อกำหนดได้หรือไม่
•  มีวิธีการรายงานที่ทำให้มั่นใจว่าฝ่ายบริหารสูงสุดได้ตระหนักถึงข้อกำหนดความสอดคล้องและสถานะความสอดคล้องหรือไม่
•  มีการเก็บรักษาบันทึกเกี่ยวกับสถานะของความสอดคล้องหรือไม่</t>
  </si>
  <si>
    <t>Is there evidence that shows that when compliance is at risk, effective actions have been taken? (9.1)</t>
  </si>
  <si>
    <t>มีหลักฐานแสดงให้เห็นหรือไม่ว่าเมื่อความสอดคล้องเกิดความเสี่ยง จะมีการดำเนินการปฏิบัติการอย่างมีประสิทธิผล (9.1)</t>
  </si>
  <si>
    <t>14001-013</t>
  </si>
  <si>
    <t>AUDIT PREPARATION</t>
  </si>
  <si>
    <t>Documentation requirements: (7.5)
•  Identification and description (-issue date, reference number, title etc.)
•  Suitable for its intended use and used as intended
•  Readily available when and where it is needed
•  Adequately protected from loss, loss of integrity, improper use, loss of confidentiality
•  Adequate change controls
•  Legible 
•  Records are up to date, complete 
•  Where records show nonconformity there is evidence of effective actions taken
Where documents of external origin are used by the organization or where undetected changes to the document could reasonably cause a negative effect to the ability of the organization’s EMS to achieve desired results, then the above list of controls applies to that document.</t>
  </si>
  <si>
    <t>ข้อกำหนดในการทำเอกสาร (7.5)
•  ลักษณะและรายละเอียด (วันที่ออกเอกสาร หมายเลขอ้างอิง ชื่อ ฯลฯ)
•  เหมาะสมสำหรับการใช้งานที่ตั้งไว้และมีการใช้งานตามจุดมุ่งหมาย
•  มีพร้อมใช้ได้ทุกที่และทุกเวลา
•  มีการป้องกันการสูญหาย ขาดหาย ใช้งานไม่เหมาะสม และถูกเปิดเผยข้อมูลลับ
•  การควบคุมการเปลี่ยนแปลงอย่างเหมาะสม
•  สามารถอ่านได้ง่าย
•  บันทึกจะต้องเป็นปัจจุบันและสมบูรณ์ 
•  หากบันทึกแสดงให้เห็นข้อบกพร่อง จะต้องมีหลักฐานการดำเนินการอย่างมีประสิทธิผล
หากองค์กรมีการใช้เอกสารซึ่งมีต้นฉบับจากภายนอกหรือหากเอกสารมีการเปลี่ยนแปลงที่ตรวจไม่ได้โดยก่อให้เกิดผลกระทบเชิงลบต่อความสามารถของ EMS ขององค์กรในการบรรลุผลที่ต้องการ จะต้องมีการใช้รายการการควบคุมข้างต้นกับเอกสารดังกล่าว</t>
  </si>
  <si>
    <t>When a nonconformity has occurred has the organization:  (10.1)
•  Taken immediate action to control and/or correct it?  
•  Resolved or mitigated environmental impacts?
•  Resolved any negative consequences of the issue?
•  Reviewed the effect of actions taken?
•  Made changes to the EMS as necessary?
•  Documented the nonconformity, the analysis of root cause, the actions taken and the verification and validation of the effectiveness of actions taken?</t>
  </si>
  <si>
    <t>14001-014</t>
  </si>
  <si>
    <t>Have Senior EMS Leadership positions changed recently?  Have new leader taken a strong leadership role in the maintenance, development and improvement of the EMS?  (5.1)</t>
  </si>
  <si>
    <t>มีการเปลี่ยนตำแหน่งผู้นำอาวุโสด้าน EMS เมื่อเร็ว ๆ นี้หรือไม่  ผู้นำคนใหม่มีบทบาทความเป็นผู้นำที่เข้มแข็งในการบำรุงรักษา พัฒนาและปรับปรุง EMS หรือไม่  (5.1)</t>
  </si>
  <si>
    <t>Is there evidence that ‘Top Management’ has taken ownership, responsibility and accountability for the EMS, for the Environmental Policy and for ensuring that they are effectively implemented and understood and that information regarding the EMS that is communicated is accurate and reliable?* (5.1, 7.4)</t>
  </si>
  <si>
    <t>มีหลักฐานพิสูจน์หรือไม่ว่า ‘ฝ่ายบริหารสูงสุด’ มีสิทธิ์ขาด ความรับผิดชอบและภาระหน้าที่ใน EMS ในนโยบายทางสิ่งแวดล้อม และทำให้มั่นใจว่ามีการดำเนินการและทำให้เข้าใจรวมถึงข้อมูลเกี่ยวกับ EMS ที่สื่อสารออกไปมีความถูกต้องแม่นยำและน่าเชื่อถือได้ * (5.1, 7.4)</t>
  </si>
  <si>
    <t>มีหลักฐานพิสูจน์หรือไม่ว่า ‘ฝ่ายบริหารสูงสุด’ มีสิทธิ์ขาดและความรับผิดชอบในการดำเนินการและความมีประสิทธิผลของ EMS (5.1)</t>
  </si>
  <si>
    <t>Is there evidence that the Top Management has reviewed the objectives for the organization’s EMS and the role that the EMS is intended to play in the achievement of established goals? (5.1)</t>
  </si>
  <si>
    <t>มีหลักฐานพิสูจน์หรือไม่ว่าฝ่ายบริหารสูงสุดทำการทบทวนวัตถุประสงค์สำหรับ EMS ขององค์กรและบทบาทที่มีเจตนาให้ EMS ช่วยในการบรรลุเป้าหมายที่ตั้งไว้ (5.1)</t>
  </si>
  <si>
    <t>Has the review considered new risks related to the achievement of the organization’s EMS objectives? (5.1)</t>
  </si>
  <si>
    <t>การทบทวนได้พิจารณาความเสี่ยงใหม่เกี่ยวกับการบรรลุวัตถุประสงค์ของ EMS ขององค์กรหรือไม่ (5.1)</t>
  </si>
  <si>
    <t xml:space="preserve">มีหลักฐานพิสูจน์กิจกรรมตามกำหนดการโดยปกติอย่างเป็นทางการที่ฝ่ายบริหารสูงสุดใช้เพื่อส่งเสริมนโยบายและสื่อสารความสำคัญในการบรรลุเป้าหมายของการดูแลสิ่งแวดล้อมที่ดีหรือไม่ (5.1)  </t>
  </si>
  <si>
    <t>มีหลักฐานพิสูจน์หรือไม่ว่าว่าองค์กรมองฝ่ายบริหารสูงสุดเป็นผู้ให้คำมั่นสัญญาด้านการดำเนินการ EMS อย่างมีประสิทธิผลและแถลงนโยบายทางสิ่งแวดล้อม (5.1)</t>
  </si>
  <si>
    <t>Is there evidence to show that the EMS remains effectively implemented and maintained throughout the organization and that the EMS is integrated into the normal business practices of the organization? (4.4, 5.1)</t>
  </si>
  <si>
    <t>มีหลักฐานแสดงให้เห็นหรือไม่ว่า EMS ยังคงดำเนินการอย่างมีประสิทธิผลและสานต่อทั่วทั้งองค์กรรวมถึงมีการบูรณา EMS เข้าสู่การดำเนินธุรกิจขององค์กรตามปกติ (4.4, 5.1)</t>
  </si>
  <si>
    <t>Does evidence show that the organization’s business processes and EMS processes are either fully compatible or essentially the same thing? (BP)</t>
  </si>
  <si>
    <t xml:space="preserve">มีหลักฐานได้แสดงให้เห็นว่ากระบวนการทางธุรกิจขององค์กรและกระบวนการทาง EMS สามารถเข้ากันได้ดีหรือเป็นสิ่งเดียวกันโดยธรรมชาติหรือไม่ (BP) </t>
  </si>
  <si>
    <t>Is there evidence to show that management has effectively identified the environment aspects and associated impacts of its activities? Have the environmental aspects been reviewed and evaluated in order to effectively identify significant aspects and issues and their associated risks?  Is evaluation frequency effective? (6.1)</t>
  </si>
  <si>
    <t>มีหลักฐานแสดงให้เห็นหรือไม่ว่าฝ่ายบริหารได้กำหนดประเด็นสิ่งแวดล้อมและผลกระทบที่เกี่ยวข้องของกิจกรรมต่าง ๆ อีกทั้ง ประเด็นสิ่งแวดล้อมมีการทบทวนและประเมินเพื่อกำหนดประเด็นสำคัญและปัญหารวมถึงความเสี่ยงที่เกี่ยวข้องอย่างมีประสิทธิผลหรือไม่ ความถี่ในการประเมินมีประสิทธิผลหรือไม่ (6.1)</t>
  </si>
  <si>
    <t>Has the evaluation of aspects above considered: (6.1)
•  Current performance
•  Planned new or modified products or services
•  New or modified processes
•  Abnormal and potential emergency situations</t>
  </si>
  <si>
    <t>มีการประเมินในประเด็นตามที่พิจารณาข้างต้นหรือไม่ (6.1)
•  ประสิทธิผลการทำงาน ณ ปัจจุบัน
•  สินค้าหรือบริการใหม่หรือที่มีการดัดแปลงตามที่วางแผนไว้
•  ขั้นตอนใหม่หรือที่มีการดัดแปลง
•  สถานการณ์ฉุกเฉินที่ผิดปกติและอาจเกิดขึ้นได้</t>
  </si>
  <si>
    <t xml:space="preserve">Is there evidence that shows that senior management takes an active role in managing aspect and impact risks related to the following?  - (4.1)
•  environmental conditions which could affect the organization
•  environmental conditions that could be affected by the organization
Consider:
-  legal exposure, 
-  technological issues, 
-  concerns related to competitive position,
-  effects on future business 
-  societal issues, (complaints) 
-  cultural considerations (consider employees, the community and customers), 
-  economic impacts,  
-  Customer specific expectations. </t>
  </si>
  <si>
    <t xml:space="preserve">มีหลักฐานพิสูจน์ที่แสดงให้เห็นหรือไม่ว่าฝ่ายบริหารอาวุโสมีบทบาทเชิงรุกในการบริหารจัดการประเด็นและความเสี่ยงจากผลประทบที่เกี่ยวกับเรื่องดังต่อไปนี้ (4.1)
•  สภาพทางสิ่งแวดล้อมที่สามารถส่งผลกระทบต่อองค์กร
•  สภาพทางสิ่งแวดล้อมที่สามารถได้รับผลกระทบจากองค์กร
โดยพิจารณา
-  การเปิดเผยทางกฎหมาย
-  ปัญหาทางเทคโนโลยี
-  ความกังวลเกี่ยวกับตำแหน่งในการแข่งขัน
-  ผลกระทบต่อธุรกิจในอนาคต 
-  ปัญหาทางสังคม (ข้อร้องเรียน) 
-  การพิจารณาในเชิงวัฒนธรรม (โดยพิจารณาถึงพนักงาน ชุมชนและลูกค้า) 
-  ผลกระทบทางเศรษฐกิจ  
-  ความคาดหวังเป็นพิเศษจากลูกค้า </t>
  </si>
  <si>
    <t>14001-015</t>
  </si>
  <si>
    <t>Are Environmental goals consistent with the Strategic Goals of the organization? (4.1)</t>
  </si>
  <si>
    <t>เป้าหมายทางสิ่งแวดล้อมตรงกับเป้าหมายเชิงกลยุทธ์ขององค์กรหรือไม่ (4.1)</t>
  </si>
  <si>
    <t>Has management considered and addressed resource limitations when determining their strategic environmental goals? (4.1)</t>
  </si>
  <si>
    <t>ฝ่ายบริหารได้พิจารณาและกล่าวถึงข้อจำกัดทางทรัพยากรเมื่อมีการกำหนดเป้าหมายทางสิ่งแวดล้อมเชิงกลยุทธ์หรือไม่ (4.1)</t>
  </si>
  <si>
    <t>ฝ่ายบริหารมีการกำหนดผู้มีส่วนได้เสียทั้งหมดที่ความต้องการอาจกระทบต่อการพัฒนาเป้าหมายทางสิ่งแวดล้อมซึ่งมีการกำหนดและพิจารณาอย่างไร (4.1)</t>
  </si>
  <si>
    <t>Has senior management created a statement of environmental mission, vision or values for the organization? (BP)</t>
  </si>
  <si>
    <t>ฝ่ายบริหารอาวุโสได้จัดทำแถลงการณ์ด้านพันธกิจ วิสัยทัศน์หรือคุณค่าเชิงสิ่งแวดล้อมสำหรับองค์กรหรือไม่ (BP)</t>
  </si>
  <si>
    <t>Has the importance of the achievement of the environmental goals, and objectives been effectively communicated within the organization? (5.1)</t>
  </si>
  <si>
    <t>มีการสื่อสารให้รู้ถึงความสำคัญในการบรรลุเป้าหมายและวัตถุประสงค์ทางสิ่งแวดล้อมอย่างมีประสิทธิผลภายในองค์กรหรือไม่ (5.1)</t>
  </si>
  <si>
    <t>Is there an effective process that encourages people to contribute to the effectiveness and continual improvement of the Environmental Management System? (5.1)</t>
  </si>
  <si>
    <t>มีขั้นตอนที่มีประสิทธิผลในการส่งเสริมให้บุคลากรช่วยสนับสนุนให้เกิดประสิทธิผลและการปรับปรุงอย่างต่อเนื่องสำหรับระบบการบริหารสิ่งแวดล้อมหรือไม่ (5.1)</t>
  </si>
  <si>
    <t>Has Senior Management clearly articulated the needs and expectations related to its compliance obligations? (6.1)</t>
  </si>
  <si>
    <t>ฝ่ายบริหารอาวุโสได้เชื่อมต่อความต้องการกับความคาดหวังเกี่ยวกับข้อผูกพันที่ต้องปฏิบัติตามอย่างชัดเจนหรือไม่ (6.1)</t>
  </si>
  <si>
    <t>Has Senior Management evaluated and clearly articulated the needs of other relevant interested parties? Has Senior Management determined and evaluated associated risks, threats and opportunities? (6.1)</t>
  </si>
  <si>
    <t>ฝ่ายบริหารอาวุโสได้ประเมินและเชื่อมต่อความต้องการของผู้มีส่วนได้เสียที่เกี่ยวข้องอย่างชัดเจนหรือไม่ ฝ่ายบริหารอาวุโสได้กำหนดและประเมินความเสี่ยง ภัยคุกคามและโอกาสต่าง ๆ หรือไม่ (6.1)</t>
  </si>
  <si>
    <t>Is there evidence of a process to review changes or additions to the requirements of interested parties and to ensure that changes or additions are effectively implemented? (4.2)</t>
  </si>
  <si>
    <t>มีหลักฐานพิสูจน์ขั้นตอนในการทบทวนการเปลี่ยนแปลงหรือการเพิ่มเติมข้อกำหนดของผู้มีส่วนได้เสียและทำให้แน่ใจว่ามีการดำเนินการการเปลี่ยนแปลงหรือการเพิ่มเติมอย่างมีประสิทธิผลหรือไม่ (4.2)</t>
  </si>
  <si>
    <t>Is there evidence of a process to measure the effectiveness of compliance and conformance to the specific requirements of interested parties? (BP)</t>
  </si>
  <si>
    <t>มีหลักฐานพิสูจน์ขั้นตอนการวัดประสิทธิผลการปฎิบัติตามและความสอดคล้องกับข้อกำหนดพิเศษของผู้มีส่วนได้เสียหรือไม่ (BP)</t>
  </si>
  <si>
    <t>14001-016</t>
  </si>
  <si>
    <t>ฝ่ายบริหารสูงสุดได้กำหนดนโยบายทางสิ่งแวดล้อมที่สอดคล้องกับเป้าหมายและวัตถุประสงค์และพันธกิจขององค์กรที่กำหนดไว้เป็นเอกสารและทำการสื่อสารหรือไม่ (5.2)</t>
  </si>
  <si>
    <t xml:space="preserve">Does the Environmental Policy include: (5.2)
•  a commitment to meet appropriate compliance requirements? 
•  a commitment to meet requirements of customers and stakeholders? 
•  a commitment to continual improvement? </t>
  </si>
  <si>
    <t xml:space="preserve">นโยบายทางสิ่งแวดล้อมมีการรวม (5.2)
•  คำมั่นสัญญาที่จะปฎิบัติให้ได้ตามข้อกำหนดความสอดคล้องที่เหมาะสมหรือไม่ 
•  คำมั่นสัญญาที่จะปฎิบัติให้ได้ตามข้อกำหนดของลูกค้าและผู้มีส่วนได้เสียหรือไม่
•  คำมั่นสัญญาที่จะปรับปรุงอย่างต่อเนื่องหรือไม่ </t>
  </si>
  <si>
    <t>Is the Environmental Policy documented and prominently located where it is easily seen by employees and visitors?  Where management determines that it is appropriate, is it available to other interested parties or the public? (5.2)</t>
  </si>
  <si>
    <t>นโยบายทางสิ่งแวดล้อมมีการทำเป็นเอกสารและมีการวางไว้อย่างเด่นชัดในที่ที่พนักงานและผู้มาเยือนมองเห็นได้ง่ายหรือไม่ เมื่อฝ่ายบริหารกำหนดว่านโยบายทางสิ่งแวดล้อมมีความเหมาะสม ได้มีการให้ผู้มีส่วนได้เสียอื่น ๆ หรือสาธารณะใช้ประโยชน์หรือไม่ (5.2)</t>
  </si>
  <si>
    <t>Is there evidence that actions are taken within the system to ensure that the employees of the organization understand the intent of the policy and how it should affect their functions?  (5.2)</t>
  </si>
  <si>
    <t>มีหลักฐานพิสูจน์หรือไม่ว่าการปฎิบัติการที่ดำเนินการในระบบทำให้มั่นใจว่าพนักงานขององค์กรมีความเข้าใจเจตนารมณ์ของนโยบายและมีผลต่อการทำหน้าที่ของพนักงานอย่างไร (5.2)</t>
  </si>
  <si>
    <t>14001-017</t>
  </si>
  <si>
    <t>THE SCOPE OF THE EMS</t>
  </si>
  <si>
    <t>Has the organization determined and documented the Scope of the EMS? (4.3)</t>
  </si>
  <si>
    <t>องค์กรได้กำหนดขอบเขตของ EMS และทำเป็นเอกสารหรือไม่ (4.3)</t>
  </si>
  <si>
    <t>Has Top Management effectively communicated to the organization what EMS information will be communicated internally and externally?  To whom?  When?  How? (7.4)</t>
  </si>
  <si>
    <t>ฝ่ายบริหารสูงสุดมีการสื่อสารกับองค์กรอย่างมีประสิทธิผลในด้านข้อมูลของ EMS ที่จะต้องทำการสื่อสารภายในและภายนอกหรือไม่ ถึงใคร อย่างไร (7.4)</t>
  </si>
  <si>
    <t>ENVIRONMENTAL MANAGEMENT SYSTEM PLANNING</t>
  </si>
  <si>
    <t>14001-018</t>
  </si>
  <si>
    <t>Has the organization prepared a process map or other document that identifies the processes needed to achieve the requirements of the organization, the customers and other interested parties’?  Does this include processes that are outsourced? (4.4) (8.4)</t>
  </si>
  <si>
    <t>องค์กรมีการตระเตรียมแผนที่กระบวนการหรือเอกสารอื่นๆ ที่กำหนดกระบวนการต่าง ๆ ที่จำเป็นในการบรรลุข้อกำหนดขององค์กร ของลูกค้าและของผู้มีส่วนได้เสียอื่น ๆ หรือไม่ มีการรวมกระบวนการที่จ้างผู้รับเหมาช่วงด้วยหรือไม่ (4.4) (8.4)</t>
  </si>
  <si>
    <t>Has the organization identified the sequence of the processes, from initial product or service development to the final delivery and post-delivery activities?  (4.4)</t>
  </si>
  <si>
    <t>องค์กรมีการกำหนดลำดับของกระบวนการต่าง ๆ ตั้งแต่การพัฒนาสินค้าหรือบริการแรกเริ่มจนถึงการจัดส่งขั้นสุดท้ายและกิจกรรมหลังการจัดส่งหรือไม่ (4.4)</t>
  </si>
  <si>
    <t>Has the organization identified the interdependency of processes? (4.4)</t>
  </si>
  <si>
    <t>Is there evidence that the organization has effectively determined risks, opportunities and constraints related to the resources provided and to the operation of each process? Is there outside resources (subcontract, temporary, contract services etc.) and are they effectively identified as part of this analysis?   (4.4, 6.1, 7.1, 8.1)</t>
  </si>
  <si>
    <t>มีหลักฐานพิสูจน์หรือไม่ว่าองค์กรได้กำหนดความเสี่ยง โอกาสและข้อจำกัดเกี่ยวกับทรัพยากรที่มีให้และต่อการปฏิบัติงานของแต่ละขั้นตอนอย่างมีประสิทธิผลหรือไม่ มีทรัพยากรจากภายนอก (ผู้รับเหมาช่วง การบริการแบบชั่วคราวและแบบสัญญา ฯลฯ) หรือไม่ และมีการกำหนดให้ทรัพยากรเหล่านี้เป็นส่วนหนึ่งของการวิเคราะห์นี้หรือไม่  (4.4, 6.1, 7.1, 8.1)</t>
  </si>
  <si>
    <t xml:space="preserve">Has the organization effectively insured that all process have the required resources to effectively achieve their intended results? (6.1, 8.1) </t>
  </si>
  <si>
    <t xml:space="preserve">องค์กรมีการรับประกันอย่างมีประสิทธิผลหรือไม่ว่าขั้นตอนทั้งหมดมีทรัพยากรที่จำเป็นในการบรรลุผลที่ตั้งใจไว้อย่างมีประสิทธิผล (6.1, 8.1) </t>
  </si>
  <si>
    <t>Is there evidence of a process which monitors the effectiveness of the actions taken to address negative environmental events and potential negative events? (6.1)</t>
  </si>
  <si>
    <t>มีหลักฐานพิสูจน์ขั้นตอนที่ใช้ตรวจสอบประสิทธิผลของการปฏิบัติการที่ดำเนินการเพื่อกล่าวถึงเหตุการณ์ทางสิ่งแวดล้อมเชิงลบและเหตุการณ์เชิงลบที่อาจเกิดขึ้นได้หรือไม่ (6.1)</t>
  </si>
  <si>
    <t>14001-019</t>
  </si>
  <si>
    <t>OBJECTIVES</t>
  </si>
  <si>
    <t>For each process, has top management provided objectives that are consistent with the Mission of the organization, the strategic environmental goals of the organization and the stated Environmental Policy?  (6.2)</t>
  </si>
  <si>
    <t>สำหรับแต่ละขั้นตอน ฝ่ายบริหารสูงสุดได้มอบวัตุประสงค์ที่สอดคล้องกับพันธกิจขององค์กร เป้าหมายทางสิ่งแวดล้อมเชิงกลยุทธ์ขององค์กรและนโยบายทางสิ่งแวดล้อมที่แถลงไว้หรือไม่  (6.2)</t>
  </si>
  <si>
    <t>Where there are functions of the system which require the effective coordination of combined processes, are there appropriate processes, methods and measurable objectives identified to ensure effective operations? (6.2)</t>
  </si>
  <si>
    <t>เมื่อหน้าที่ของระบบต้องการการประสานงานของกระบวนการที่ผสมผสานกันอย่างมีประสิทธิผล ได้มีกระบวนการที่เหมาะสม วิธีการและวัตถุประสงค์ที่วัดได้ซึ่งกำหนดเพื่อทำให้มั่นใจในการดำเนินงานอย่างมีประสิทธิผลหรือไม่ (6.2)</t>
  </si>
  <si>
    <t>Are all objectives ‘objective’ in nature – not subjective and do they address environmental aspects and threats? (BP)</t>
  </si>
  <si>
    <t>วัตถุประสงค์ทั้งหมดเป็น ‘วัตถุประสงค์’ ตามหลักธรรมชาติ – ไม่ใช่ของส่วนตัว หรือไม่ และมีการกล่าวถึงประเด็นหรือภัยคุกคามทางธรรมชาติหรือไม่ (BP)</t>
  </si>
  <si>
    <t>Do all measurements have targets identified? (6.2)</t>
  </si>
  <si>
    <t>มีการกำหนดเป้าหมายให้การวัดทั้งหหรือไม่ (6.2)</t>
  </si>
  <si>
    <t>In determining targets for measurements have the following been considered? (6.2)
•  Significance of environmental aspects?
•  Is success achievable?
•  Have sufficient resources been applied?</t>
  </si>
  <si>
    <t>ในการกำหนดเป้าหมายสำหรับการวัด ได้มีการพิจารณาหัวข้อต่อไปนี้หรือไม่ (6.2)
•  ความสำคัญในประเด็นสิ่งแวดล้อม
•  สามารถบรรลุความสำเร็จหรือไม่
•  มีการใช้ทรัพยากรอย่างเพียงพอหรือไม่</t>
  </si>
  <si>
    <t>Are all process measurements monitored, reported to management on a regular basis and changed or replaced as the needs arise?  (6.2)</t>
  </si>
  <si>
    <t>การวัดผลกระบวนการทั้งหมดมีการตรวจสอบ รายงานถึงฝ่ายบริหารตามปกติและเปลี่ยนแปลงหรือแทนที่ตามที่มีความจำเป็นเกิดขึ้นหรือไม่  (6.2)</t>
  </si>
  <si>
    <t>Are all appropriate measurements and their status effectively communicated within the organization and where appropriate with other interested parties?  (6.2)</t>
  </si>
  <si>
    <t>การวัดผลที่เหมาะสมทั้งหมดและสถานะได้มีการสื่อสารอย่างมีประสิทธิผลภายในองค์กรและกับผู้มีส่วนได้เสียอื่นๆอย่างเหมาะสมหรือไม่ (6.2)</t>
  </si>
  <si>
    <t>RESPONSIBILITY, AUTHORITY, AND ACCOUNTABILITY</t>
  </si>
  <si>
    <t>14001-020</t>
  </si>
  <si>
    <t>Has Management identified specific assignments for: (5.3)
•  Monitoring the operation of the EMS and ensuring the integrity of the system when changes are planned or implemented?
•  Reporting the performance of the EMS to Top Management?
•  Effective operation of each specific process?</t>
  </si>
  <si>
    <t>ฝ่ายบริหารได้กำหนดงานที่มอบหมายพิเศษหรือไม่สำหรับ (5.3)
•  การตรวจสอบการดำเนินการ  EMS และทำให้มั่นใจในการบูรณาการของระบบเมื่อมีการวางแผนหรือดำเนินการเปลี่ยนแปลง
•  การรายงานประสิทธิผลการทำงานของ EMS ต่อฝ่ายบริหารสูงสุด
•  การดำเนินงานอย่างมีประสิทธิผลของแต่ละกระบวนการพิเศษ</t>
  </si>
  <si>
    <t xml:space="preserve">Is there an effective system in place which communicates the status of the environmental system within the organization and to interested parties as necessary? (7.4) </t>
  </si>
  <si>
    <t xml:space="preserve">มีระบบที่มีประสิทธิผลในการสื่อสารสถานะของระบบสิ่งแวดล้อมภายในองค์กรและต่อผู้มีส่วนได้เสียตามที่จำเป็นหรือไม่ (7.4) </t>
  </si>
  <si>
    <t>Is there evidence that information communicated is consistent with the information reported to management in management review and consistent with actual environmental records? (7.4)</t>
  </si>
  <si>
    <t>มีหลักฐานพิสูจน์หรือไม่ว่าข้อมูลที่สื่อสารมีความสอดคล้องกับข้อมูลที่รายงานต่อฝ่ายบริหารในการทบทวนของฝ่ายบริหารและสอดคล้องกับบันทึกทางสิ่งแวดล้อมที่เกิดขึ้นจริง (7.4)</t>
  </si>
  <si>
    <t>Is there evidence that the organization responds effectively to relevant requests for information, complaints or enquiries? (7.4)</t>
  </si>
  <si>
    <t>มีหลักฐานพิสูจน์หรือไม่ว่าองค์กรมีการตอบรับการร้องขอข้อมูล ข้อร้องเรียนหรือการสอบถาม (7.4)</t>
  </si>
  <si>
    <t xml:space="preserve">ASSESSMENT OF THE EMS REPRESENTATIVE </t>
  </si>
  <si>
    <t>14001-021</t>
  </si>
  <si>
    <t>Is there evidence of an effective environmental compliance assessment? (9.1)</t>
  </si>
  <si>
    <t>มีหลักฐานพิสูจน์การประเมินความสอดคล้องทางสิ่งแวดล้อมอย่างมีประสิทธิผลหรือไม่ (9.1)</t>
  </si>
  <si>
    <t>Is there evidence that the compliance assessment was completed by a competent agency or individual? (9.1)</t>
  </si>
  <si>
    <t>มีหลักฐานพิสูจน์ตัวแทนหรือบุคคลที่ชำนาญทำการประเมินความสอดคล้องได้เสร็จสมบูรณ์หรือไม่ (9.1)</t>
  </si>
  <si>
    <t>Is there evidence of a planned frequency for compliance assessments? Is frequency satisfactory? (9.1)</t>
  </si>
  <si>
    <t>มีหลักฐานพิสูจน์ความถี่ตามการวางแผนในการประเมินความสอดคล้องหรือไม่ จำนวนความถี่เป็นที่น่าพอใจหรือไม่ (9.1)</t>
  </si>
  <si>
    <t>Is there a process in place to monitor compliance requirements that will identify changes and revisions to compliance requirements? (9.1)</t>
  </si>
  <si>
    <t>มีขั้นตอนในการตรวจสอบข้อกำหนดความสอดคล้องที่สามารถบ่งชี้การเปลี่ยนแปลงและการแก้ไขสำหรับข้อกำหนดความสอดคล้องหรือไม่ (9.1)</t>
  </si>
  <si>
    <t>Is there evidence of a direct relationship between the environmental compliance requirements identified and environmental aspects listed by the organization? (9.1)</t>
  </si>
  <si>
    <t>มีหลักฐานพิสูจน์ความสัมพันธ์โดยตรงระหว่างข้อกำหนดความสอดคล้องทางสิ่งแวดล้อมที่กำหนดกับประเด็นสิ่งแวดล้อมที่ทางองค์กรลงรายการไว้หรือไม่ (9.1)</t>
  </si>
  <si>
    <t>Is there evidence of an effective process for identification of environmental aspects in addition to those included in compliance assessments? (9.1)</t>
  </si>
  <si>
    <t>มีหลักฐานพิสูจน์ขั้นตอนในการกำหนดประเด็นสิ่งแวดล้อมเพิ่มเติมจากที่มีอยู่ในการประเมินความสอดคล้องอย่างมีประสิทธิผลหรือไม่ (9.1)</t>
  </si>
  <si>
    <t>Is there evidence of an effective determination of environmental impacts associated with the identified aspects? (9.1)</t>
  </si>
  <si>
    <t>มีหลักฐานพิสูจน์ผลกระทบทางสิ่งแวดล้อมที่เกี่ยวข้องกับประเด็นที่กำหนดอย่างมีประสิทธิผลหรือไม่ (9.1)</t>
  </si>
  <si>
    <t>Is there an effective process for evaluation of severity of environmental impacts? (9.1)</t>
  </si>
  <si>
    <t>มีกระบวนการในการประเมินความรุนแรงของผลกระทบทางสิ่งแวดล้อมที่มีประสิทธิผลหรือไม่ (9.1)</t>
  </si>
  <si>
    <t>Is there evidence of a process that determines controls necessary based on the severity of environmental impacts?</t>
  </si>
  <si>
    <t>มีหลักฐานพิสูจน์ขั้นตอนที่กำหนดการควบคุมที่จำเป็นบนพื้นฐานของความรุนแรงของผลกระทบทางสิ่งแวดล้อมหรือไม่</t>
  </si>
  <si>
    <t>มีหลักฐานพิสูจน์ขั้นตอนการดำเนินการที่จำแนกความรุนแรงของผลกระทบที่กำหนดหรือไม่ (9.1)</t>
  </si>
  <si>
    <t>Will the controls identified for implementation effectively control the identified impacts? (9.1)</t>
  </si>
  <si>
    <t>การควบคุมที่กำหนดสำหรับการดำเนินการสามารถควบคุมผลกระทบที่กำหนดไว้อย่างมีประสิทธิผลหรือไม่ (9.1)</t>
  </si>
  <si>
    <t>Is there a clear process that describes: (9.1)
•  Which environmental aspects and impacts apply in which processes?
•  What controls are in place in which processes?
•  What environmental control equipment or reaction equipment is located in which processes?
•  How controls are monitored?
•  Reporting of status to top management?
•  Reaction plans and processes?</t>
  </si>
  <si>
    <t>มีขั้นตอนที่ชัดเจนหรือไม่ในการอธิบาย (9.1)
•  ประเด็นและผลกระทบใดที่ประยุกต์ใช้ในขั้นตอนใด
•  การควบคุมอะไรที่มีอยู่ในขั้นตอนใด 
•  อุปกรณ์การควบคุมทางสิ่งแวดล้อมหรืออุปกรณ์การตอบสนองอะไรที่ตั้งอยู่ในขั้นตอนใด
•  การตรวจสอบการควบคุมอย่างไร
•  การรายงานสถานะต่อฝ่ายบริหารสูงสุด
•  แผนและกระบวนการตอบสนอง</t>
  </si>
  <si>
    <t>NONCONFORMITY</t>
  </si>
  <si>
    <t>14001-022</t>
  </si>
  <si>
    <t>มีหลักฐานพิสูจน์หรือไม่หากมีข้อบกพร่องทางสิ่งแวดล้อมเกิดขึ้น (10.1)
•  จะมีการดำเนินการควบคุมหรือแก้ไขทันทีหรือไม่
•  จะมีการดำเนินการบรรเทาผลกระทบต่อสิ่งแวดล้อมหรือไม่ 
•  มีการจัดการกับลำดับการเกิดขึ้นหรือไม่</t>
  </si>
  <si>
    <t>Is there documented evidence of an effective process for action, investigation, and subsequent implementation of corrective actions including: (10.1)
•  Review of the occurrence
•  Determination of cause
•  Determination of similar potential occurrences in other processes
•  Action taken
•  Review of the effectiveness of actions taken
•  Changes to policies, procedures, methods etc. needed as a result of investigation</t>
  </si>
  <si>
    <t>มีหลักฐานพิสูจน์ที่เป็นเอกสารหรือไม่สำหรับขั้นตอนในการปฏิบัติการ การตรวจสอบและการดำเนินการแก้ไขในลำดับต่อมาซึ่งมี (10.1)
•  การทบทวนข้อบกพร่องที่เกิดขึ้น
•  การตัดสินสาเหตุ
•  การตัดสินการเกิดข้อบกพร่องที่ใกล้เคียงกันที่อาจเกิดขึ้นได้ในขั้นตอนอื่น ๆ 
•  การดำเนินการ
•  การทบทวนประสิทธิผลของการดำเนินการ
•  การเปลี่ยนแปลงด้านนโยบาย ขั้นตอน วิธีการ ฯลฯ ตามผลการตรวจสอบ</t>
  </si>
  <si>
    <t>Is there evidence that actions taken where appropriate to the significance and severity of the occurrence? (10.1)</t>
  </si>
  <si>
    <t>มีหลักฐานพิสูจน์หรือไม่ว่าการดำเนินการมีความเหมาะสมกับความสำคัญและความรุนแรงของขอบกพร่องที่เกิดขึ้น (10.1)</t>
  </si>
  <si>
    <t>EMERGENCY RESPONSE</t>
  </si>
  <si>
    <t>14001-023</t>
  </si>
  <si>
    <t>Is there evidence of an effective emergency response procedure? (8.2)</t>
  </si>
  <si>
    <t>มีหลักฐานพิสูจน์ขั้นตอนการตอบสนองกรณีฉุกเฉินหรือไม่ (8.2)</t>
  </si>
  <si>
    <t>For each identified potential impact or family of similar potential impacts, do procedures:
•  Provide for actions designed to prevent environmental accidents
•  Provide for timely response to emergency situations and accidents?
•  Take appropriate action to minimize the environmental effects of the emergency?
•  Provide for the periodic testing of the effectiveness of the procedure
•  Provide for periodic review, revision and improvement of the procedure?</t>
  </si>
  <si>
    <t>สำหรับแต่ละผลกระทบที่อาจเกิดขึ้นได้ที่กำหนดไว้ หรือกลุ่มผลกระทบที่อาจเกิดขึ้นได้ ขั้นตอนต่าง ๆ 
•  ช่วยให้การปฎิบัติการที่ออกแบบไว้สามารถป้องกันอุบัติเหตุทางสิ่งแวดล้อมหรือไม่
•  ช่วยให้การตอบสนองทำได้ทันเวลาต่อสถานการณ์และอุบัติเหตุฉุกเฉินหรือไม่
•  มีการดำเนินการที่เหมาะสมในการลดผลกระทบทางสิ่งแวดล้อมของกรณีฉุกเฉินหรือไม่
•  ช่วยให้มีการทดสอบในด้านประสิทธิผลของขั้นตอนเป็นระยะ ๆ หรือไม่
•  ช่วยให้มีการทบทวน การแก้ไขและการปรับปรุงขั้นตอนเป็นระยะ ๆ หรือไม่</t>
  </si>
  <si>
    <t>Is there evidence that EMS Leadership is involved in the effective operation of the EMS and effective implementation of the stated Environmental Policy? (5.1)</t>
  </si>
  <si>
    <t>มีหลักฐานพิสูจน์หรือไม่ว่าความเป็นผู้นำของ EMS มีความเกี่ยวข้องกับการดำเนินงานของ EMS กับการดำเนินการด้านนโยบายสิ่งแวดล้อมที่แถลงไว้อย่างมีประสิทธิผลหรือไม่ (5.1)</t>
  </si>
  <si>
    <t>Has EMS Management evaluated environmental risks associated with products and services, processes, equipment and materials that the organization currently uses or provides or is planning to use or provide as well as risks associated with introduction (launch) of future offerings?</t>
  </si>
  <si>
    <t>การบริหาร EMS ได้มีการประเมินหรือไม่ในด้านความเสี่ยงทางสิ่งแวดล้อมที่เกี่ยวข้องกับสินค้าและบริการ ขั้นตอน อุปกรณ์และวัสดุต่าง ๆ ที่องค์กรมีการใช้อยู่หรือให้หรือกำลังวางแผนที่จะใช้หรือให้รวมถึงความเสี่ยงที่เกี่ยวกับการเริ่ม (การวางตลาด) การจำหน่ายต่าง ๆ ในอนาคต</t>
  </si>
  <si>
    <t>Is there evidence that actions are taken within the system to ensure that the employees of the organization understand the intent of the environmental policy and how it should affect their functions?  (5.2)</t>
  </si>
  <si>
    <t>มีหลักฐานพิสูจน์หรือไม่ว่าการปฎิบัติการที่ดำเนินการในระบบทำให้มั่นใจว่าพนักงานขององค์กรมีความเข้าใจเจตนารมณ์ของนโยบายสิ่งแวดล้อมและส่งผลต่อหน้าที่ของพนักงานอย่างไร (5.2)</t>
  </si>
  <si>
    <t>Where the EMS management is responsible for environmental awareness, is there evidence of an implemented and effective environmental awareness process? (5.1, 7.3)</t>
  </si>
  <si>
    <t>หากฝ่ายบริหาร EMS มีหน้าที่รับผิดชอบในการตระหนักด้านสิ่งแวดล้อม มีหลักฐานพิสูจน์ขั้นตอนการตระหนักด้านสิ่งแวดล้อมที่มีการดำเนินการอย่างมีประสิทธิผลหรือไม่ (5.1, 7.3)</t>
  </si>
  <si>
    <t>Has EMS Management effectively identified the environmental inputs (aspects, goals, objectives, resources), and outputs (performance expectations) required for the effective operation of each process? (4.4)
Note: Data above should identify significance of environmental aspects as they apply to each process.  Various aspects may in one process have very little significance while in another the significance can be very high</t>
  </si>
  <si>
    <t xml:space="preserve">ฝ่ายบริหาร EMS ได้กำหนดปัจจัยนำเข้า (ประเด็น เป้าหมาย วัตถุประสงค์ ทรัพยากร) และผลลัพธ์(ความคาดหวังด้านประสิทธิผลการทำงาน) ที่จำเป็นสำหรับการดำเนินการของแต่ละขั้นตอนอย่างมีประสิทธิผลหรือไม่ (4.4)
หมายเหตุ: ข้อมูลข้างต้นควรบ่งชี้ความสำคัญในประเด็นเชิงสิ่งแวดล้อมเมื่อมีการประยุกต์ใช้กับแต่ละขั้นตอน ประเด็นที่หลากหลายในหนึ่งขั้นตอนอาจจะมีความสำคัญเล็กน้อยมากในขณะที่อีกขั้นตอนหนึ่งอาจจะมีความสำคัญสูงมาก </t>
  </si>
  <si>
    <t>Are there defined EMS performance measurements applied to each process? (BP)</t>
  </si>
  <si>
    <t>มีการวัดประสิทธิผลการทำงานของ EMS ที่กำหนดให้ปรับใช้ในแต่ละขั้นตอนหรือไม่ (BP)</t>
  </si>
  <si>
    <t>Are process performance measures tracked and reported to Top Management on a regular basis? (BP)</t>
  </si>
  <si>
    <t>มาตรการด้านประสิทธิผลการทำงานของขั้นตอนมีการตรวจสอบย้อนกลับและรายงานต่อฝ่ายบริหารสูงสุดตามปกติหรือไม่ (BP)</t>
  </si>
  <si>
    <t>Is there evidence of Top Management involvement in the activities described in 
Q19-24?</t>
  </si>
  <si>
    <t>มีหลักฐานพิสูจน์การเข้าร่วมของฝ่ายบริหารสูงสุดในกิจกรรมต่าง ๆ ที่อธิบายไว้ใน Q19-24 หรือไม่</t>
  </si>
  <si>
    <t>For each process, has the organization identified the human resources necessary, the number of persons, their required competency levels and the responsibilities, authorities and accountabilities necessary for the establishment, implementation, maintenance and improvement of the EMS? (4.4, 7.1)</t>
  </si>
  <si>
    <t>สำหรับแต่ละขั้นตอน องค์กรได้กำหนดทรัพยากรบุคคลที่จำเป็น จำนวนบุคลากร ระดับความสามารถที่ต้องการ และความรับผิดชอบ อำนาจและภาระหน้าที่ที่จำเป็นสำหรับการจัดตั้ง การดำเนินการ การบำรุงรักษาและปรับปรุง EMS หรือไม่ (4.4, 7.1)</t>
  </si>
  <si>
    <t>Has the organization’s management clearly defined the environmental responsibilities, levels of authority and specific accountability for each job function in the organization? (5.3)</t>
  </si>
  <si>
    <t>ฝ่ายบริหารขององค์กรได้กำหนดความรับผิดชอบทางสิ่งแวดล้อม ระดับอำนาจและภาระหน้าที่เฉพาะสำหรับแต่ละหน้าที่งานในองค์กรอย่างชัดเจนหรือไม่ (5.3)</t>
  </si>
  <si>
    <t>Has the organization identified the tools, materials and equipment necessary for the effective operation of the EMS activities in each process? (7.1)</t>
  </si>
  <si>
    <t>องค์กรได้กำหนดเครื่องมือ วัสดุและอุปกรณ์ที่จำเป็นในการดำเนินการอย่างมีประสิทธิผลสำหรับกิจกรรม EMS ในแต่ละขั้นตอนหรือไม่ (7.1)</t>
  </si>
  <si>
    <t>Has the organization put in place methods to ensure that tools, equipment and materials provided are adequate to do the function required, available when and where needed, and are  effectively maintained? (7.1)</t>
  </si>
  <si>
    <t>องค์กรมีวิธีการเพื่อทำให้มั่นใจว่าเครื่องมือ อุปกรณ์และวัสดุที่ให้ไว้มีจำนวนเพียงพอต่อการทำหน้าที่ที่จำเป็น โดยมีพร้อมใช้ทุกเมื่อและทุกที่ที่ต้องการ และมีการบำรุงรักษาอย่างมีประสิทธิผลหรือไม่ (7.1)</t>
  </si>
  <si>
    <t>Where processing or inspection equipment requires calibration controls is there an effective process for: (7.1)
•  Scheduling of calibration
•  Calibration procedures
•  Calibration records (documentation and retention)
•  Identification of Instrument calibration status
•  Control of defective, unreliable or out of calibration instruments</t>
  </si>
  <si>
    <t>เมื่อจำเป็นต้องควบคุมการสอบเทียบอุปกรณ์การผลิตหรือการตรวจสอบ ได้มีขั้นตอนที่มีประสิทธิผลหรือไม่สำหรับ (7.1)
•  การวางกำหนดการสอบเทียบ
•  ขั้นตอนการสอบเทียบ
•  บันทึกการสอบเทียบ (ทำเป็นเอกสารและเก็บรักษา)
•  กำหนดสถานะการสอบเทียบเครื่องมือ
•  ควบคุมเครื่องมือสอบเทียบที่มีข้อบกพร่อง ไม่น่าเชื่อถือหรือชำรุด</t>
  </si>
  <si>
    <t>Is there evidence that communications within the organizations effectively passes environmental information top down through all levels and functions and bottom up? (7.4)</t>
  </si>
  <si>
    <t>มีหลักฐานพิสูจน์หรือไม่ว่าการสื่อสารภายในองค์กรมีการส่งผ่านข้อมูลทางสิ่งแวดล้อมจากบนลงล่างทั่วทุกระดับและทุกหน้าที่รวมถึงจากล่างขึ้นบนอย่างมีประสิทธิผล (7.4)</t>
  </si>
  <si>
    <t>Is there evidence that bottom up communications includes the ability to participate in continual improvement by all employees? (7.4)</t>
  </si>
  <si>
    <t>มีหลักฐานพิสูจน์หรือไม่ว่าการสื่อสารจากล่างขึ้นบนช่วยให้พนักงานทุกคนสามารถเข้าร่วมการปรับปรุงอย่างต่อเนื่องได้ (7.4)</t>
  </si>
  <si>
    <t>Is there evidence that communication required by compliance obligations have been done? (7.4)</t>
  </si>
  <si>
    <t>มีหลักฐานพิสูจน์หรือไม่ว่ามีการดำเนินการการสื่อสารที่จำเป็นในด้านข้อผูกพันที่ต้องปฏิบัติตาม (7.4)</t>
  </si>
  <si>
    <t>For each process, is there effective inputs available to ensure that environmental requirements can be met? (7.4)</t>
  </si>
  <si>
    <t>สำหรับแต่ละขั้นตอน มีปัจจัยนำเข้าพร้อมใช้เพื่อทำให้มั่นใจว่าสามารถปฎิบัติได้ตามข้อกำหนดทางสิ่งแวดล้อมหรือไม่ (7.4)</t>
  </si>
  <si>
    <t>When changes to the EMS have been made, is there evidence that; (6.3)
•  There was a defined and communicated plan for the implementation of the changes?
•  The need for additional or different resources was considered?
•  Changes or revision of responsibilities, authority or accountability was considered?</t>
  </si>
  <si>
    <t xml:space="preserve">เมื่อมีการเปลี่ยนแปลงต่าง ๆ ใน EMS  มีหลักฐานพิสูจน์หรือไม่ว่า (6.3)
•  มีแผนที่ใช้กำหนดและสื่อสารด้านการดำเนินการเปลี่ยนแปลงต่าง ๆ 
•  มีการพิจารณาทรัพยากรเพิ่มเติมหรือที่แตกต่าง
•  มีการพิจารณาการเปลี่ยนแปลงหรือการแก้ไขความรับผิดชอบ อำนาจหรือภาระหน้าที่ต่าง ๆ </t>
  </si>
  <si>
    <t>Where documentation changes and additions made available at the time of the implementation of system changes? (BP)</t>
  </si>
  <si>
    <t>สามารถทำการเปลี่ยนแปลงหรือเพิ่มเติมเอกสารได้ทุกเวลาที่มีการเปลี่ยนแปลงของระบบหรือไม่ (BP)</t>
  </si>
  <si>
    <t>มีหลักฐานพิสูจน์หรือไม่ว่ามีการใช้กิจกรรมการตรวจติดตามภายในในการตรวจสอบการดำเนินการเปลี่ยนแปลงอย่างมีประสิทธิผล (BP)</t>
  </si>
  <si>
    <t>Is there evidence of an effective corrective action process which:
•  Clearly identifies and documents the nonconformity and corrective actions
•  Identifies the process root cause and the systemic root cause
•  Effectively addresses both root causes
•  Ensures effective implementation of corrective actions
•  Addresses other process conditions where similar corrective actions could prevent recurrence of similar issues
•  Strives to eliminate the cause and/or mitigate the effect of environmental failures</t>
  </si>
  <si>
    <t>มีหลักฐานพิสูจน์หรือไม่สำหรับขั้นตอนการปฎิบัติการแก้ไขอย่างมีประสิทธิผลที่
•  กำหนดข้อบกพร่องและการปฎิบัติการแก้ไขอย่างชัดเจนและทำเป็นเอกสาร
•  ตัดสินสาเหตุแท้จริงของขั้นตอนและสาเหตุแท้จริงของระบบ
•  กล่าวถึงสาเหตุแท้จริงทั้งสองแบบอย่างมีประสิทธิผล
•  ทำให้มั่นใจในการดำเนินการปฎิบัติการแก้ไขอย่างมีประสิทธิผล
•  กล่าวถึงเงื่อนไขของขั้นตอนอื่น ๆ ที่มีการปฎิบัติการแก้ไขที่คล้ายคลึงกันสามารถป้องกันการเกิดปัญหาที่คล้ายคลึงกันซ้ำได้
•  มุ่งมั่นในการกำจัดสาเหตุและ/หรือบรรเทาผลกระทบจากความล้มเหลวทางสิ่งแวดล้อม</t>
  </si>
  <si>
    <t>14001-024</t>
  </si>
  <si>
    <t>Does the product design process clearly identify environmental aspects and impacts as design factors? (8.1)</t>
  </si>
  <si>
    <t>ขั้นตอนการออกแบบสินค้าได้กำหนดประเด็นและผลกระทบทางสิ่งแวดล้อมตามปัจจัยในการออกแบบหรือไม่ (8.1)</t>
  </si>
  <si>
    <t>Does the product design plan identify stages of the process where environmental aspects are considered? (8.1)</t>
  </si>
  <si>
    <t>แผนการออกแบบสินค้าได้กำหนดขั้นตอนในกระบวนการที่มีการพิจารณาประเด็นสิ่งแวดล้อมหรือไม่ (8.1)</t>
  </si>
  <si>
    <t>หากขั้นตอนการออกแบบมีการพัฒนาตัวต้นแบบ ได้มีการรวมการพิจารณาด้านสิ่งแวดล้อมในกิจกรรมนี้หรือไม่ (8.1)</t>
  </si>
  <si>
    <t>Do product design inputs include environmental requirements? (8.1)</t>
  </si>
  <si>
    <t>ปัจจัยนำเข้าสำหรับการออกแบบสินค้าได้รวมข้อกำหนดทางสิ่งแวดล้อมด้วยหรือไม่ (8.1)</t>
  </si>
  <si>
    <t>Where conflict occurs between the input requirements and environmental requirements are they effectively resolved prior to moving to subsequent phases of the design process? (8.1)</t>
  </si>
  <si>
    <t>หากมีความขัดแย้งเกิดขึ้นระหว่างข้อกำหนดปัจจัยนำเข้ากับข้อกำหนดทางสิ่งแวดล้อม จะมีการแก้ไขอย่างมีประสิทธิผลก่อนเคลื่อนเข้าสู่ขั้นตอนการออกแบบในลำดับต่อไปหรือไม่ (8.1)</t>
  </si>
  <si>
    <t>Where there are changes to the design, is there evidence of an effective process to ensure that effective environmental controls are not adversely effected (8.3)</t>
  </si>
  <si>
    <t>หากมีการเปลี่ยนแปลงการออกแบบ มีหลักฐานพิสูจน์หรือไม่ว่าขั้นตอนที่มีประสิทธิผลเพื่อทำให้มั่นใจว่าการควบคุมทางสิ่งแวดล้อมอย่างมีประสิทธิผลจะไม่ได้รับผลกระทบย้อนกลับ (8.3)</t>
  </si>
  <si>
    <t>Is there a defined step in the design process where a documented environmental assessment of the new product is conducted? (8.3)</t>
  </si>
  <si>
    <t>มีการดำเนินการขั้นตอนที่กำหนดไว้ในกระบวนการออกแบบที่มีการประเมินทางสิ่งแวดล้อมเป็นเอกสารสำหรับสินค้าใหม่หรือไม่ (8.3)</t>
  </si>
  <si>
    <t>ASSESSMENT OF PROCESS DEVELOPMENT</t>
  </si>
  <si>
    <t>14001-025</t>
  </si>
  <si>
    <t xml:space="preserve">ASSESSMENT OF PROCESS DEVELOPMENT
NOTE:  This section is applicable to organizations that create new products for offer to customers or organizations where the products or services are designed by others but the process for creation of the product is determined by the organization.  Products can include new hardware, new software, new services, new recipes, etc. </t>
  </si>
  <si>
    <t>Does the process design clearly identify environmental aspects and impacts as design factors? (8.1)</t>
  </si>
  <si>
    <t>การออกแบบกระบวนการมีการกำหนดอย่างชัดเจนในประเด็นและผลกระทบทางสิ่งแวดล้อมตามปัจจัยในการออกแบบหรือไม่ (8.1)</t>
  </si>
  <si>
    <t>Does the process design plan identify stages of the process where environmental aspects are considered? (8.1)</t>
  </si>
  <si>
    <t>แผนการออกแบบกระบวนการมีการกำหนดขั้นตอนของกระบวนการที่พิจารณาประเด็นสิ่งแวดล้อมหรือไม่ (8.1)</t>
  </si>
  <si>
    <t>Are environmental aspects, impacts and controls evaluated by competent staff during the development and implementation stages of process development? (8.1)</t>
  </si>
  <si>
    <t>มีการประเมินประเด็น ผลกระทบและการควบคุมทางสิ่งแวดล้อมโดยพนักงานที่ชำนาญระหว่างการพัฒนาและดำเนินขั้นตอนการพัฒนากระบวนการหรือไม่ (8.1)</t>
  </si>
  <si>
    <t>Where conflict occurs between the process requirements and environmental requirements are they effectively resolved prior to moving to subsequent phases of the design process? (8.1)</t>
  </si>
  <si>
    <t>หากมีความขัดแย้งเกิดขึ้นระหว่างข้อกำหนดของกระบวนการกับข้อกำหนดทางสิ่งแวดล้อม จะมีการแก้ไขอย่างมีประสิทธิผลก่อนเคลื่อนเข้าสู่กระบวนการออกแบบลำดับต่อไปหรือไม่ (8.1)</t>
  </si>
  <si>
    <t>Where there are changes to the process design, is there evidence of an effective process to ensure that effective environmental controls are not adversely effected (8.1)</t>
  </si>
  <si>
    <t>หากมีการเปลี่ยนแปลงในการออกแบบกระบวนการ มีหลักฐานพิสูจน์หรือไม่ว่ากระบวนการที่มีประสิทธิผลเพื่อทำให้มั่นใจว่าการควบคุมทางสิ่งแวดล้อมอย่างมีประสิทธิผลจะไม่มีผลกระทบด้านลบย้อนกลับ (8.1)</t>
  </si>
  <si>
    <t>Is there evidence that all maintenance personnel are effectively trained and competent with regard to:
•  The Environmental Policy
•  Environmental Objectives as they apply to the functions and responsibilities of the maintenance department
•  Skills related to assigned functions and responsibilities within the EMS?</t>
  </si>
  <si>
    <t>มีหลักฐานพิสูจน์หรือไม่ว่าบุคลากรทั้งหมดได้รับการฝึกอบรมอย่างมีประสิทธิผลและมีความเชี่ยวชาญเกี่ยวกับ
•  นโยบายด้านสิ่งแวดล้อม
•  วัตถุประสงค์ทางสิ่งแวดล้อมตามที่ประยุกต์ใช้กับหน้าที่และความรับผิดชอบของฝ่ายบำรุงรักษา
•  ทักษะต่าง ๆ ที่เกี่ยวข้องกับหน้าที่และความรับผิดชอบที่มอบหมายภายใน EMS</t>
  </si>
  <si>
    <t>ASSESSMENT OF THE MAINTENANCE PROCESS</t>
  </si>
  <si>
    <t>14001-026</t>
  </si>
  <si>
    <t>Has the Maintenance Manager clearly identified the environmental aspects and impacts that exist within the Maintenance Department? (8.1)</t>
  </si>
  <si>
    <t>ผู้จัดการฝ่ายบำรุงรักษาได้กำหนดประเด็นและผลกระทบทางสิ่งแวดล้อมซึ่งมีอยู่ภายในฝ่ายบำรุงรักษาหรือไม่ (8.1)</t>
  </si>
  <si>
    <t>Are there clearly defined roles and responsibilities for the maintenance department for the implementation, maintenance and control of defined environmental aspects throughout the organization in areas related to machinery, equipment and facilities?</t>
  </si>
  <si>
    <t>มีการกำหนดบทบาทและความรับผิดชอบสำหรับฝ่ายบำรุงรักษาในด้านการดำเนินการ การบำรุงรักษาและการควบคุมประเด็นสิ่งแวดล้อมที่กำหนดไว้ทั่วทั้งองค์กรเกี่ยวกับเครื่องจักร อุปกรณ์และสิ่งอำนวยความสะดวกต่างๆ  อย่างชัดเจนหรือไม่</t>
  </si>
  <si>
    <t>Where required is there sufficient documentation to ensure effective control of activities which fall into the responsibilities of the maintenance department?  (work instructions, specifications, schedules, checklists, etc.)</t>
  </si>
  <si>
    <t>หากจำเป็น จะมีเอกสารที่เพียงพอในการทำให้มั่นใจด้านการควบคุมกิจกรรมต่าง ๆ ซึ่งอยู่ในความรับผิดชอบของฝ่ายบำรุงรักษาอย่างมีประสิทธิผลหรือไม่ (ระเบียบปฎิบัติงาน รายละเอียด กำหนดการ รายการตรวจเช็ค ฯลฯ)</t>
  </si>
  <si>
    <t>มีหลักฐานพิสูจน์หรือไม่ว่าบุคลากรฝ่ายบำรุงรักษาทั้งหมดได้รับการฝึกอบรมอย่างมีประสิทธิผลและมีความชำนาญในด้าน
•  นโยบายด้านสิ่งแวดล้อม
•  วัตถุประสงค์ด้านสิ่งแวดล้อมเมื่อมีการประยุกต์ใช้กับหน้าที่งานและความรับผิดชอบของฝ่ายบำรุงรักษา
•  ทักษะต่าง ๆ ที่เกี่ยวกับหน้าที่งานและความรับผิดชอบที่ได้รับมอบหมายภายใน EMS</t>
  </si>
  <si>
    <t>QUESTIONS FOR THE MAINTENANCE MANAGER</t>
  </si>
  <si>
    <t>QUESTIONS FOR THE MAINTENANCE PERSONNEL</t>
  </si>
  <si>
    <t>What environmental responsibilities do you have in the EMS?</t>
  </si>
  <si>
    <t>คุณมีความรับผิดชอบทางสิ่งแวดล้อมอะไรใน EMS</t>
  </si>
  <si>
    <t>Employee (s):</t>
  </si>
  <si>
    <t>What duties, functions or jobs do you have related to the EMS within the maintenance department?</t>
  </si>
  <si>
    <t>คุณมีความรับผิดชอบ หน้าที่หรืองานอะไรที่เกี่ยวกับ EMS ในฝ่ายบำรุงรักษา</t>
  </si>
  <si>
    <t>What duties, functions or jobs do you have related to environmental aspects of the maintenance of the organization’s equipment?</t>
  </si>
  <si>
    <t>คุณมีความรับผิดชอบ หน้าที่หรืองานอะไรที่เกี่ยวกับประเด็นสิ่งแวดล้อมในการบำรุงรักษาเครื่องมือขององค์กร</t>
  </si>
  <si>
    <t>What duties, functions or jobs do you have related to environmental emergencies? (8.2)</t>
  </si>
  <si>
    <t>คุณมีความรับผิดชอบ หน้าที่หรืองานอะไรที่เกี่ยวกับกรณีฉุกเฉินทางสิ่งแวดล้อม (8.2)</t>
  </si>
  <si>
    <t>14001-027</t>
  </si>
  <si>
    <t>QUESTIONS FOR THE HR MANAGER</t>
  </si>
  <si>
    <t>Has the HR Manager clearly identified the environmental aspects and impacts that exist within the HR Department? (8.1)</t>
  </si>
  <si>
    <t>ผู้จัดการฝ่ายทรัพยากรบุคคลได้กำหนดประเด็นและผลกระทบทางสิ่งแวดล้อมที่มีอยู่ภายในฝ่ายทรัพยากรบุคคลหรือไม่ (8.1)</t>
  </si>
  <si>
    <t>Are there clearly defined roles and responsibilities within the HR department for provision of environmental training, competence and awareness throughout the organization? (7.2)</t>
  </si>
  <si>
    <t>มีการกำหนดบทบาทและความรับผิดชอบภายในฝ่ายทรัพยากรบุคคลสำหรับการจัดการฝึกอบรม ความชำนาญและความตระหนักให้ทั่วทั้งองค์กรหรือไม่ (7.2)</t>
  </si>
  <si>
    <t>Is there evidence of a process which shows: (7.2)
•  Environmental training needs for each employee in the HR department and for each employee in the organization?
•  Records of training completed and training scheduled for above?</t>
  </si>
  <si>
    <t>มีหลักฐานพิสูจน์กระบวนการที่แสดงให้เห็นถึง (7.2)
•  ความต้องการด้านการฝึกอบรมเชิงสิ่งแวดล้อมสำหรับพนักงานแต่ละคนในฝ่ายทรัพยากรบุคคลและพนักงานแต่ละคนในองค์กรหรือไม่
•  บันทึกการฝึกอบรมที่เสร็จสิ้นและการฝึกอบรมที่วางกำหนดการสำหรับข้างต้นหรือไม่</t>
  </si>
  <si>
    <t>Is there evidence that the training provided is sufficient, and effectively provided? (7.5)</t>
  </si>
  <si>
    <t>มีหลักฐานพิสูจน์หรือไม่ว่าการฝึกอบรมที่มอบให้มีความเพียงพอและมีการมอบให้อย่างมีประสิทธิผล (7.5)</t>
  </si>
  <si>
    <t>Where the HR department is responsible for environmental awareness, is there evidence of an implemented and effective environmental awareness process? (5.1, 7.3)</t>
  </si>
  <si>
    <t>หากฝ่ายทรัพยากรบุคคลรับผิดชอบในการตระหนักถึงสิ่งแวดล้อม มีหลักฐานพิสูจน์ขั้นตอนการตระหนักถึงสิ่งแวดล้อมที่มีการดำเนินการอย่างมีประสิทธิผลหรือไม่ (5.1, 7.3)</t>
  </si>
  <si>
    <t>Is there evidence that all HR personnel are effectively trained and competent with regard to: (7.2)
•  The Environmental Policy
•  Environmental Objectives as they apply to the functions and responsibilities of the HR department
•  Skills related to assigned functions and responsibilities within the EMS?</t>
  </si>
  <si>
    <t>มีหลักฐานพิสูจน์หรือไม่ว่าบุคลากรฝ่ายทรัพยากรบุคคลทั้งหมดได้รับการฝึกอบรมอย่างมีประสิทธิผลและมีความชำนาญในด้าน (7.2)
•  นโยบายด้านสิ่งแวดล้อม
•  วัตถุประสงค์ด้านสิ่งแวดล้อมเมื่อมีการประยุกต์ใช้กับหน้าที่งานและความรับผิดชอบของฝ่ายทรัพยากรบุคคล
•  ทักษะต่าง ๆ ที่เกี่ยวกับหน้าที่งานและความรับผิดชอบที่ได้รับมอบหมายภายใน EMS</t>
  </si>
  <si>
    <t>QUESTIONS FOR THE HR PERSONNEL</t>
  </si>
  <si>
    <t>What environmental responsibilities do you have in the EMS? (7.2)</t>
  </si>
  <si>
    <t>คุณมีความรับผิดชอบเชิงสิ่งแวดล้อมอะไรใน EMS (7.2)</t>
  </si>
  <si>
    <t>What duties, functions or jobs do you have related to the EMS? (7.2)</t>
  </si>
  <si>
    <t>คุณมีความรับผิดชอบ หน้าที่หรืองานอะไรที่เกี่ยวกับ EMS (7.2)</t>
  </si>
  <si>
    <t>14001-028</t>
  </si>
  <si>
    <t>QUESTIONS FOR THE PURCHASING MANAGER</t>
  </si>
  <si>
    <t>Has the Purchasing Manager clearly identified the environmental aspects and impacts that exist within the Purchasing Department? (8.1)</t>
  </si>
  <si>
    <t>ผู้จัดการฝ่ายจัดซื้อจัดจ้างได้กำหนดประเด็นและผลกระทบทางสิ่งแวดล้อมที่มีอยู่ภายในฝ่ายจัดซื้อจัดจ้างหรือไม่ (8.1)</t>
  </si>
  <si>
    <t>Are there clearly defined roles and responsibilities within the Purchasing department for environmental controls related to purchasing throughout the organization? (8.0)</t>
  </si>
  <si>
    <t>มีการกำหนดบทบาทและความรับผิดชอบภายในฝ่ายจัดซื้อจัดจ้างสำหรับการควบคุมสิ่งแวดล้อมที่เกี่ยวข้องกับการจัดซื้อจัดจ้างทั่วทั้งองค์กรหรือไม่ (8.0)</t>
  </si>
  <si>
    <t>Is there evidence of a process which shows: (8.0, 7.5)
•  Determine environmental requirements and assign necessary controls for procured products and services?
•  Communicate environmental requirements to suppliers and contractors?
•  Provide evidence of effective communication and effective implementation?</t>
  </si>
  <si>
    <t>Is there evidence that the procurement controls provided are sufficient, and effective in operation? (7.5, 9.1)</t>
  </si>
  <si>
    <t>มีหลักฐานพิสูจน์หรือไม่ว่าการควบคุมการจัดซื้อจัดจ้างที่มอบให้มีความเพียงพอและมีการดำเนินการอย่างมีประสิทธิผล (7.5, 9.1)</t>
  </si>
  <si>
    <t>มีหลักฐานพิสูจน์หรือไม่ว่าบุคลากรฝ่ายจัดซื้อจัดจ้างทั้งหมดได้รับการฝึกอบรมอย่างมีประสิทธิผลและมีความชำนาญในด้าน (7.2)
•  นโยบายด้านสิ่งแวดล้อม
•  วัตถุประสงค์ด้านสิ่งแวดล้อมเมื่อมีการประยุกต์ใช้กับหน้าที่งานและความรับผิดชอบของฝ่ายจัดซื้อจัดจ้าง
ทักษะต่าง ๆ ที่เกี่ยวกับหน้าที่งานและความรับผิดชอบที่ได้รับมอบหมายภายใน EMS</t>
  </si>
  <si>
    <t>QUESTIONS FOR THE PROCUREMENT PERSONNEL</t>
  </si>
  <si>
    <t>14001-029</t>
  </si>
  <si>
    <t>QUESTIONS FOR THE RESPONSIBLE MANAGER</t>
  </si>
  <si>
    <t>ASSESSMENT OF THE ALL PROCESSES NOT COVERED ABOVE</t>
  </si>
  <si>
    <t>Has the Manager clearly identified the environmental aspects and impacts that exist within the Department? (8.1)</t>
  </si>
  <si>
    <t>ผู้จัดการได้กำหนดประเด็นและผลกระทบทางสิ่งแวดล้อมที่มีอยู่ภายในฝ่ายหรือไม่ (8.1)</t>
  </si>
  <si>
    <t>Are there clearly defined roles and responsibilities within the department for environmental functions? (8.0)</t>
  </si>
  <si>
    <t>มีการกำหนดบทบาทและความรับผิดชอบภายในฝ่ายสำหรับหน้าที่ด้านสิ่งแวดล้อมที่หรือไม่ (8.0)</t>
  </si>
  <si>
    <t>หลักฐานพิสูจน์หรือไม่ว่าบุคลากรทั้งหมดได้รับการฝึกอบรมอย่างมีประสิทธิผลและมีความชำนาญในด้าน (7.2)
•  นโยบายด้านสิ่งแวดล้อม
•  วัตถุประสงค์ด้านสิ่งแวดล้อมเมื่อมีการประยุกต์ใช้กับหน้าที่งานและความรับผิดชอบของฝ่าย
•  ทักษะต่าง ๆ ที่เกี่ยวกับหน้าที่งานและความรับผิดชอบที่ได้รับมอบหมายภายใน EMS</t>
  </si>
  <si>
    <t>QUESTIONS FOR THE PROCESS PERSONNEL</t>
  </si>
  <si>
    <t>What specific duties, functions or jobs do you have related to the EMS? (7.2)</t>
  </si>
  <si>
    <t>ASSESSMENT OF THE PURCHASING PROCESS</t>
  </si>
  <si>
    <t>ASSESSMENT OF THE HUMAN RESOURCES PROCESS</t>
  </si>
  <si>
    <t>QUESTIONS FOR THE PROCESS OWNER</t>
  </si>
  <si>
    <t>14001-030</t>
  </si>
  <si>
    <t>Is there evidence of a process which plans audits of the EMS at prescribed intervals and takes into account: (9.2)
•  The requirements of ISO 14001?
•  The organizations own requirements?
•  Risks related to specific processes and impacts?</t>
  </si>
  <si>
    <t>มีหลักฐานพิสูจน์กระบวนการที่วางแผนการตรวจติดตาม EMS ในช่วงเวลาที่กำหนดและได้คำนึงถึง (9.2)
•  ข้อกำหนดของ ISO 14001 หรือไม่
•  ข้อกำหนดขององค์กรหรือไม่
•  ความเสี่ยงเฉพาะที่เกี่ยวกับกระบวนการและผลกระทบหรือไม่</t>
  </si>
  <si>
    <t>Are the audit intervals sufficient to identify negative performance trends before they can deteriorate and become significant issues?  (9.2)</t>
  </si>
  <si>
    <t>ช่วงเวลาการตรวจติดตามมีจำนวนที่เพียงพอในการกำหนดแนวโน้มประสิทธิผลการทำงานเชิงลบก่อนเลวร้ายลงหรือกลายเป็นปัญหาสำคัญหรือไม่  (9.2)</t>
  </si>
  <si>
    <t>Is there a documented audit process which controls the conduct of audits that includes:
•  Audit frequency?
•  Audit methods?
•  Audit scope and objectives for individual audits?
•  Audit Responsibilities, Authorities and Accountabilities?
•  The documentation, type, content, distribution, storage, and access for documentation related to planning, conducting, and reporting of audits?</t>
  </si>
  <si>
    <t xml:space="preserve">มีกระบวนการตรวจติดตามเป็นเอกสารที่ควบคุมการปฎิบัติการตรวจติดตามซึ่งรวม
•  ความถี่ในการตรวจติดตามหรือไม่
•  วิธีการตรวจติดตามหรือไม่
•  ขอบเขตและวัตถุประสงค์ในการตรวจติดตามสำหรับการตรวจติดตามรายบุคคลหรือไม่
•  ความรับผิดชอบ อำนาจและภาระหน้าที่ในการตรวจติดตามหรือไม่ 
•  การทำเอกสาร ประเภท เนื้อหา การกระจาย การจัดเก็บและการเข้าถึงเอกสารที่เกี่ยวกับการวางแผน การปฎิบัติและการรายงานการตรวจติดตามหรือไม่ </t>
  </si>
  <si>
    <t>Is there evidence that auditors are effectively trained in the requirements of the EMS and selected based upon objectivity, impartiality and lack of conflicts of interest? (9.2)</t>
  </si>
  <si>
    <t>มีหลักฐานพิสูจน์หรือไม่ว่าผู้ตรวจติดตามได้รับการฝึกอบรมอย่างมีประสิทธิผลเกี่ยวกับข้อกำหนด EMS และได้รับเลือกบนพื้นฐานของความเป็นกลาง ความยุติธรรมและไม่มีผลประโยชน์ทับซ้อน (9.2)</t>
  </si>
  <si>
    <t>Is there evidence that audits cover: (9.2)
•  Compliance to the organization’s EMS?
•  Conformity to this International Standard?
•  Conformity to the requirements of customer and other interested parties – as determined by the organization?
•  Activities and results related to the organization’s objectives? 
Activities and results related to process performance to goals and objectives?</t>
  </si>
  <si>
    <t>มีหลักฐานพิสูจน์หรือไม่ว่าการตรวจติดตามครอบคลุม (9.2)
•  ความสอดคล้องกับ EMS ขององค์กร
•  ความสอดคล้องกับมาตรฐานสากลนี้
•  ความสอดคล้องกับข้อกำหนดของลูกค้าและของผู้มีส่วนได้เสียอื่น ๆ – ตามที่องค์กรกำหนด
•  กิจกรรมและผลลัพธ์ที่เกี่ยวกับวัตถุประสงค์ขององค์กร 
กิจกรรมและผลลัพธ์ที่เกี่ยวกับประสิทธิผลการทำงานของกระบวนการด้านเป้าหมายและวัตถุประสงค์</t>
  </si>
  <si>
    <t>Is there evidence that effective corrective action is taken when audits identify nonconformities? (9.2)</t>
  </si>
  <si>
    <t>มีหลักฐานพิสูจน์หรือไม่ว่ามีการดำเนินการปฏิบัติการแก้ไขอย่างมีประสิทธิผลเมื่อพบข้อบกพร่องในการตรวจติดตาม (9.2)</t>
  </si>
  <si>
    <t>Do audit records show evidence of conformity and nonconformity? (ISO 19011)</t>
  </si>
  <si>
    <t>บันทึกการตรวจติดตามได้แสดงให้เห็นความสอดคล้องและข้อบกพร่องหรือไม่ (ISO 19011)</t>
  </si>
  <si>
    <t>Is there evidence that audit results are reported to appropriate senior management? (9.2)</t>
  </si>
  <si>
    <t>มีหลักฐานพิสูจน์หรือไม่ว่ามีการรายงานผลการตรวจติดตามต่อฝ่ายบริหารอาวุโสที่ดูแล (9.2)</t>
  </si>
  <si>
    <t>Do records of specific audits include a summary of results, evidence of conformity and details of nonconformities when they are found? (ISO 19011)</t>
  </si>
  <si>
    <t>บันทึกการตรวจติดตามพิเศษได้รวมข้อสรุปผลการตรวจ หลักฐานความสอดคล้องและรายละเอียดข้อบกพร่องเมื่อมีการพบหรือไม่ (ISO 19011)</t>
  </si>
  <si>
    <t>Is there evidence that appropriate and effective corrective action is taken on reported audit nonconformities? (9.2)</t>
  </si>
  <si>
    <t>มีหลักฐานพิสูจน์หรือไม่ว่ามีการดำเนินการปฏิบัติการแก้ไขอย่างมีประสิทธิผลสำหรับข้อบกพร่องในการตรวจติดตามที่มีการรายงาน (9.2)</t>
  </si>
  <si>
    <t>Are audit nonconformities resolved in a timely manner? (9.2)</t>
  </si>
  <si>
    <t>มีการแก้ไขข้อบกพร่องในการตรวจติดตามได้ทันเวลาหรือไม่ (9.2)</t>
  </si>
  <si>
    <t>Are audit records maintained and show evidence of the effective operation of the EMS? (9.2)</t>
  </si>
  <si>
    <t>บันทึกการตรวจติดตามได้รับการเก็บรักษาและแสดงให้เห็นหลักฐานเกี่ยวกับการดำเนินการ EMS อย่างมีประสิทธิผลหรือไม่ (9.2)</t>
  </si>
  <si>
    <r>
      <t xml:space="preserve">INDIVIDUAL PROCESS ASSESSMENTS
</t>
    </r>
    <r>
      <rPr>
        <b/>
        <sz val="16"/>
        <rFont val="Tahoma"/>
        <family val="2"/>
      </rPr>
      <t>AUDIT PREPARATION</t>
    </r>
  </si>
  <si>
    <t>มีหลักฐานพิสูจน์กระบวนการที่แสดงให้เห็นถึง (8.0, 7.5)
•  การกำหนดข้อกำหนดด้านสิ่งแวดล้อมและมอบหมายการควบคุมที่จำเป็นสำหรับการจัดซื้อจัดจ้างสินค้าและบริการหรือไม่
•  มีการสื่อสารข้อกำหนดด้านสิ่งแวดล้อมกับซัพพลายเออร์และผู้รับเหมาหรือไม่
•  การให้หลักฐานในการสื่อสารอย่างมีประสิทธิผลและการดำเนินงานอย่างมีประสิทธิผลหรือไม่</t>
  </si>
  <si>
    <t>ฝ่ายบริหารสูงสุดสนับสนุนการพัฒนาวัตถุประสงค์ของฝ่ายหรือขั้นตอนที่ตรงกับเป้าหมายและวัตถุประสงค์ขององค์กรหรือไม่ วัตถุประสงค์ต่าง ๆ ช่วยส่งเสริมการบรรลุนโยบายของ EMS และวัตถุประสงค์เชิงกลยุทธ์ขององค์กรและช่วยส่งเสริมการปรับปรุงอย่างต่อเนื่องหรือไม่ (4.4, 5.1, 6.2)</t>
  </si>
  <si>
    <t>Has Top Management facilitated the development of departmental or process objectives that are consistent with the goals and objectives of the organization? Do objectives facilitate achievement of the EMS Policy and the Strategic objectives of the organization and promote continual improvement? (4.4, 5.1, 6.2)</t>
  </si>
  <si>
    <t>Is there evidence of an effective process for determining what performance expectations: (9.1)
•  Will be measured
•  How often
•  With what target
•  Reported to whom
•  In what format</t>
  </si>
  <si>
    <t>องค์กรมีการกำหนดการพึ่งกันและกันของกระบวนการต่าง ๆ หรือไม่ (4.4)</t>
  </si>
  <si>
    <t>Has Senior Management evaluated and clearly articulated the intended outcomes of the EMS?  Has Senior Management determined and evaluated associated risks related to achievement of these goals? (6.1)</t>
  </si>
  <si>
    <t>Has the Management Team identified the risks associated with achievement of the organization’s objectives? (6.1)</t>
  </si>
  <si>
    <t>ทีมบริหารมีการกำหนดความเสี่ยงเกี่ยวกับการบรรลุวัตถุประสงค์ขององค์กรหรือไม่ (6.1)</t>
  </si>
  <si>
    <t>องค์กรกำหนดประเด็นสิ่งแวดล้อมและทำเป็นเอกสารหรือไม่ รายการมีความสอดคล้องกับคำแถลงนโยบายที่ตั้งไว้และวัตถุประสงค์ด้านประสิทธิผลการทำงานของ EMS ขององค์กรหรือไม่ (6.1)
โดยพิจารณา
•  ประเด็นที่เกี่ยวข้องกับสินค้าและกิจกรรมทางกระบวนการ
•  การปรับแก้ในอนาคตที่อาจเกิดขึ้นได้สำหรับสินค้าหรือบริการใหม่
•  ข้อผูกพันที่ต้องปฏิบัติตาม
•  ประเด็นเกี่ยวกับความต้องการของผู้มีส่วนได้เสีย 
•  การควบคุมมลพิษ
•  การกำจัดทิ้งของเสีย
•  การลดของเสีย
•  การรีไซเคิล
•  กิจกรรมการประกันตลอดอายุการใช้งาน
•  การทำงานประจำวันและประเด็นที่อาจเกิดในสภาพฉุกเฉินเท่านั้น*</t>
  </si>
  <si>
    <t>Has the organization documented its process and the results of their risk analysis of aspects and impacts? (6.1)</t>
  </si>
  <si>
    <t>For each aspect has the organization effectively documented the associated impacts?  Has the organization prioritized the list of aspects and impacts on the basis of significance and risk? (6.1)</t>
  </si>
  <si>
    <t>Is there evidence that the meeting or meetings determined to meet the requirements of management review collectively cover all of the following:
•  Status of actions from previous meetings?
•  Status of internal and external issues determined by management to be relevant to the organizations environmental management system?
•  Information relate to compliance obligations? (Performance, and/or changes)
•  Information related to aspect and impact performance and conformity?
•  Information related to corrective action status?
•  Information related to monitoring and measurement?
•  Information relate to Internal Audit status and results?
•  Information related to external providers (suppliers)?
•  Information related to the adequacy of the EMS?
•  Information related to adequacy of resources?
•  Information related to the status of EMS programs or projects under development?
•  Information related to the status of Continual Improvement projects or opportunities for C/I projects?</t>
  </si>
  <si>
    <t xml:space="preserve">มีหลักฐานพิสูจน์หรือไม่ว่าการประชุมหรือการประชุมต่าง ๆ ที่กำหนดให้ปฎิบัติตามข้อกำหนดของการทบทวนของฝ่ายบริหารโดยครอบคลุมเรื่องทั้งหมดดังต่อไปนี้
•  สถานะของปฎิบัติการจากการประชุมครั้งก่อนเป็นอย่างไร
•  สถานะของปัญหาภายในและภายนอกที่ตัดสินโดยฝ่ายบริหารมีความเกี่ยวข้องกับระบบการบริหารสิ่งแวดล้อมขององค์กรอย่างไร
•  ข้อมูลเกี่ยวกับข้อผูกพันที่ต้องปฏิบัติตาม (ผลการทำงานและ/หรือการเปลี่ยนแปลงต่าง ๆ)
•  ข้อมูลเกี่ยวกับประเด็นและผลการทำงานและความสอดคล้องของผลกระทบ
•  ข้อมูลเกี่ยวกับสถานะปฎิบัติการแก้ไข
•  ข้อมูลเกี่ยวกับการตรวจสอบและการวัดผล
•  ข้อมูลเกี่ยวกับสถานะและผลการตรวจติดตามภายใน
•  ข้อมูลเกี่ยวกับผู้ให้บริการจากภายนอก (ซัพพลายเออร์)
•  ข้อมูลเกี่ยวกับความเพียงพอของ EMS
•  ข้อมูลเกี่ยวกับความเพียงพอของทรัพยากร
•  ข้อมูลเกี่ยวกับสถานะการพัฒนาโปรแกรมหรือโครงการ EMS 
•  ข้อมูลเกี่ยวกับสถานะของโครงการการปรับปรุงอย่างต่อเนื่องหรือโอกาสสำหรับโครงการ C/I </t>
  </si>
  <si>
    <t xml:space="preserve">Is there evidence of a formal regularly scheduled activity used by Top Management to promote the Policy and communicate the importance of achieving the objectives of good environmental stewardship? (5.1)  </t>
  </si>
  <si>
    <t>Has Top Management reviewed departmental or process objectives to ensure that they remain consistent with the goals and objectives of the organization? Do objectives facilitate achievement of the EMS Policy and the Strategic objectives of the organization and promote continual improvement? (4.4, 5.1, 6.2)</t>
  </si>
  <si>
    <t>ฝ่ายบริหารสูงสุดมีการทบทวนวัตถุประสงค์ของฝ่ายหรือขั้นตอนเพื่อทำให้มั่นใจว่ายังคงสอดคล้องกับเป้าหมายและวัตถุประสงค์ขององค์กรหรือไม่ และ วัตถุประสงค์ต่าง ๆ ช่วยส่งเสริมให้มีการบรรลุนโยบายของ EMS และวัตถุประสงค์เชิงกลยุทธ์ขององค์กรและช่วยส่งเสริมการปรับปรุงอย่างต่อเนื่องหรือไม่ (4.4, 5.1, 6.2)</t>
  </si>
  <si>
    <t>How has management determined that all interested parties who’s needs may affect the development of environmental goals have been identified and considered? (4.1)</t>
  </si>
  <si>
    <t>Is there evidence of an implementation process that recognizes the identified severity of impacts? (9.1)</t>
  </si>
  <si>
    <t>Is there evidence that when environmental nonconformities occur: (10.1)
•  Immediate action is taken to control and correct it?
•  Action is taken to mitigate the effects on the environment?  
•  The consequences of the occurrence are dealt with?</t>
  </si>
  <si>
    <t>Is there evidence that Internal Audit activity is used to verify the effective implementation of changes? (BP)</t>
  </si>
  <si>
    <t>Where the design process includes prototype development are environmental considerations included in this activity? (8.1)</t>
  </si>
  <si>
    <t>Is there evidence that all Procurement personnel are effectively trained and competent with regard to: (7.2)
•  The Environmental Policy
•  Environmental Objectives as they apply to the functions and responsibilities of the HR department
Skills related to assigned functions and responsibilities within the EMS?</t>
  </si>
  <si>
    <t>Is there evidence that all personnel are effectively trained and competent with regard to: (7.2)
•  The Environmental Policy
•  Environmental Objectives as they apply to the functions and responsibilities of the department
•  Skills related to assigned functions and responsibilities within the EMS?</t>
  </si>
  <si>
    <t>มีหลักฐานพิสูจน์หรือไม่ว่าฝ่ายบริหารอาวุโสมีบทบาทความเป็นผู้นำที่เข้มแข็งในการพัฒนา EMS (0.3, 5.1)</t>
  </si>
  <si>
    <t>Is there evidence that senior management has had a strong leadership role in the development of the EMS? (0.3, 5.1)</t>
  </si>
  <si>
    <t>Is the structure of the EMS as a whole and as individual processes based upon a Process Approach? (BP)</t>
  </si>
  <si>
    <t>Is there evidence that the objectives identified are linked directly to identified aspects and impacts and to performance measures that are effectively implemented, recorded, analyzed, and reported to Top Management? (9.1)</t>
  </si>
  <si>
    <t>มีหลักฐานที่แสดงให้เห็นหรือไม่ว่าฝ่ายบริหารอาวุโสมีบทบาทเชิงรุกในการตัดสินใจ พิจารณาและดำเนินการด้านความเสี่ยงทางสิ่งแวดล้อมซึ่งเกี่ยวข้องกับรายการข้างล่างในช่วงระหว่างกระบวนการพัฒนา EMS ขององค์กร (6.1)
หมายเหตุ: ความเสี่ยงที่อาจเกิดขึ้นได้จะรวม
•  การเปิดเผยทางกฎหมาย
•  ปัญหาทางเทคโนโลยี 
•  ปัญหาทางการตลาด
•  การพิจารณาเชิงวัฒนธรรม (โดยพิจารณาถึงพนักงาน ชุมชนและลูกค้า) 
•  ผลกระทบทางสังคมและทางเศรษฐกิจ
•  ข้อผูกพันที่ต้องปฏิบัติตามทางสิ่งแวดล้อม 
•  ความเสี่ยงที่เกี่ยวกับสินค้า และบริการที่องค์กรให้บริการอยู่ในปัจจุบันหรือที่กำลังวางแผนที่จะให้บริการรวมถึงความเสี่ยงทางสิ่งแวดล้อมที่เกี่ยวข้องกับการเริ่ม (การวางตลาด) ของการเสนอขายในอนาคต
ในการพิจารณา ควรจะรวมบริบทเชิงสากล ระดับชาติ ระดับภูมิภาคและระดับท้องถิ่นเข้าในบริบทที่จะประยุกต์ใช้ด้วย (6.1)</t>
  </si>
  <si>
    <t>ISO 14001 Audit</t>
  </si>
  <si>
    <t>INTERNAL AUDIT PROCESS ASSESSMENT
QUESTIONS FOR THE PROCESS OWNER</t>
  </si>
  <si>
    <t>Pre/Gap Assessment</t>
  </si>
  <si>
    <t>QUESTIONS FOR TOP MANAGEMENT</t>
  </si>
  <si>
    <t>PART 1 SYSTEM REVIEW</t>
  </si>
  <si>
    <t>ISO 14001</t>
  </si>
  <si>
    <t>การประเมินภาพรวมของระบบ</t>
  </si>
  <si>
    <t>ความเป็นผู้นำ</t>
  </si>
  <si>
    <t>บริบทขององค์กร</t>
  </si>
  <si>
    <t>นโยบายทางสิ่งแวดล้อม</t>
  </si>
  <si>
    <t>การวางแผน</t>
  </si>
  <si>
    <t>การทบทวนของฝ่ายบริหาร</t>
  </si>
  <si>
    <t>การปรับปรุงอย่างต่อเนื่อง</t>
  </si>
  <si>
    <t>ความสามารถ</t>
  </si>
  <si>
    <t>การทำเอกสาร</t>
  </si>
  <si>
    <t>การประเมินผลการทำงาน</t>
  </si>
  <si>
    <t>ความสอดคล้อง</t>
  </si>
  <si>
    <t>การประเมินกระบวนการรายบุคคล</t>
  </si>
  <si>
    <t>ขอบเขตของ EMS</t>
  </si>
  <si>
    <t>การวางแผนระบบการบริหารสิ่งแวดล้อม</t>
  </si>
  <si>
    <t>วัตถุประสงค์</t>
  </si>
  <si>
    <t>ความรับผิดชอบ อำนาจและภาระหน้าที่</t>
  </si>
  <si>
    <t>การประเมินตัวแทน EMS</t>
  </si>
  <si>
    <t>ข้อบกพร่อง</t>
  </si>
  <si>
    <t>การตอบสนองในกรณีฉุกเฉิน</t>
  </si>
  <si>
    <t>การประเมินกระบวนการบำรุงรักษา</t>
  </si>
  <si>
    <t>การประเมินกระบวนการด้านทรัพยากรบุคคล</t>
  </si>
  <si>
    <t>การประเมินกระบวนการจัดซื้อจัดจ้าง</t>
  </si>
  <si>
    <t>การประเมินกระบวนการทั้งหมดที่ไม่ครอบคลุมตามข้างต้น</t>
  </si>
  <si>
    <t>การประเมินขั้นตอนการตรวจติดตามภายใน</t>
  </si>
  <si>
    <t>ความเตรียมความพร้อมในกรณีฉุกเฉิน</t>
  </si>
  <si>
    <t>PART 2 INDIVIDUAL PROCESS ASSESSMENTS</t>
  </si>
  <si>
    <t>ASSESSMENT of TOP MANAGEMENT &amp; EMS MANAGEMENT</t>
  </si>
  <si>
    <t>ASSESSMENT OF THE PRODUCT DEVELOPMENT</t>
  </si>
  <si>
    <t>การประเมินการพัฒนากระบวนการ</t>
  </si>
  <si>
    <t>การประเมินการพัฒนาสินค้า</t>
  </si>
  <si>
    <t>INTERNAL AUDIT PROCESS ASSESSMENT</t>
  </si>
  <si>
    <r>
      <t xml:space="preserve">QUESTIONS FOR THE PRODUCT AND PROCESS DESIGN MANAGEMENT
DESIGN OF PRODUCT
</t>
    </r>
    <r>
      <rPr>
        <sz val="9"/>
        <rFont val="Tahoma"/>
        <family val="2"/>
      </rPr>
      <t>NOTE:  This section is applicable to organizations that create new products for offer to customers.  New products can include the development of new hardware, new software, new services, new recipes, etc. An organization does not design products when the requirements of the product or service are wholly defined by the customer or other interested party.  In some industries the customer and supplier cooperate in the development of new product.  In these situations the organization should include Clause 8.3 in their Environmental Management System, focusing on those aspects and functions within the requirements that are provided by the organization.
For organizations that only design the process for construction or production of product or provide delivery of a service see ‘Design of Process’</t>
    </r>
  </si>
  <si>
    <t xml:space="preserve">QUESTIONS FOR THE EMS REPRESENTATIVE
ASSESSMENT OF THE EMS REPRESENTATIVE </t>
  </si>
  <si>
    <t>QUESTIONS FOR TOP MANAGEMENT
LEADERSHIP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</si>
</sst>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25" x14ac:knownFonts="1">
    <font>
      <sz val="11"/>
      <color theme="1"/>
      <name val="Calibri"/>
      <family val="2"/>
      <scheme val="minor"/>
    </font>
    <font>
      <sz val="10"/>
      <name val="Tahoma"/>
      <family val="2"/>
    </font>
    <font>
      <b/>
      <sz val="18"/>
      <name val="Tahoma"/>
      <family val="2"/>
    </font>
    <font>
      <b/>
      <sz val="10"/>
      <name val="Tahoma"/>
      <family val="2"/>
    </font>
    <font>
      <i/>
      <sz val="8"/>
      <color indexed="9"/>
      <name val="Tahoma"/>
      <family val="2"/>
    </font>
    <font>
      <b/>
      <sz val="12"/>
      <color indexed="9"/>
      <name val="Tahoma"/>
      <family val="2"/>
    </font>
    <font>
      <b/>
      <sz val="8"/>
      <color indexed="9"/>
      <name val="Tahoma"/>
      <family val="2"/>
    </font>
    <font>
      <b/>
      <sz val="10"/>
      <color indexed="9"/>
      <name val="Tahoma"/>
      <family val="2"/>
    </font>
    <font>
      <i/>
      <sz val="10"/>
      <name val="Tahoma"/>
      <family val="2"/>
    </font>
    <font>
      <sz val="9"/>
      <name val="Tahoma"/>
      <family val="2"/>
    </font>
    <font>
      <sz val="10"/>
      <name val="Arial"/>
      <family val="2"/>
    </font>
    <font>
      <b/>
      <sz val="10"/>
      <color indexed="10"/>
      <name val="Tahoma"/>
      <family val="2"/>
    </font>
    <font>
      <b/>
      <sz val="8"/>
      <color indexed="81"/>
      <name val="Tahoma"/>
      <family val="2"/>
    </font>
    <font>
      <sz val="8"/>
      <color indexed="81"/>
      <name val="Tahoma"/>
      <family val="2"/>
    </font>
    <font>
      <b/>
      <sz val="10"/>
      <color indexed="81"/>
      <name val="Tahoma"/>
      <family val="2"/>
    </font>
    <font>
      <sz val="10"/>
      <color indexed="81"/>
      <name val="Tahoma"/>
      <family val="2"/>
    </font>
    <font>
      <b/>
      <sz val="10"/>
      <name val="Arial"/>
      <family val="2"/>
    </font>
    <font>
      <sz val="10"/>
      <color theme="1"/>
      <name val="Tahoma"/>
      <family val="2"/>
    </font>
    <font>
      <b/>
      <sz val="10"/>
      <color theme="1"/>
      <name val="Tahoma"/>
      <family val="2"/>
    </font>
    <font>
      <b/>
      <sz val="14"/>
      <color theme="1"/>
      <name val="Tahoma"/>
      <family val="2"/>
    </font>
    <font>
      <u/>
      <sz val="11"/>
      <color theme="10"/>
      <name val="Calibri"/>
      <family val="2"/>
      <scheme val="minor"/>
    </font>
    <font>
      <b/>
      <sz val="10"/>
      <color rgb="FFC00000"/>
      <name val="Tahoma"/>
      <family val="2"/>
    </font>
    <font>
      <b/>
      <sz val="9"/>
      <name val="Tahoma"/>
      <family val="2"/>
    </font>
    <font>
      <b/>
      <sz val="16"/>
      <name val="Tahoma"/>
      <family val="2"/>
    </font>
    <font>
      <u/>
      <sz val="10"/>
      <color theme="10"/>
      <name val="Tahoma"/>
      <family val="2"/>
    </font>
  </fonts>
  <fills count="7">
    <fill>
      <patternFill patternType="none"/>
    </fill>
    <fill>
      <patternFill patternType="gray125"/>
    </fill>
    <fill>
      <patternFill patternType="solid">
        <fgColor indexed="13"/>
        <bgColor indexed="64"/>
      </patternFill>
    </fill>
    <fill>
      <patternFill patternType="solid">
        <fgColor indexed="18"/>
        <bgColor indexed="64"/>
      </patternFill>
    </fill>
    <fill>
      <patternFill patternType="solid">
        <fgColor indexed="47"/>
        <bgColor indexed="64"/>
      </patternFill>
    </fill>
    <fill>
      <patternFill patternType="solid">
        <fgColor indexed="9"/>
        <bgColor indexed="64"/>
      </patternFill>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2">
    <xf numFmtId="0" fontId="0" fillId="0" borderId="0"/>
    <xf numFmtId="0" fontId="20" fillId="0" borderId="0" applyNumberFormat="0" applyFill="0" applyBorder="0" applyAlignment="0" applyProtection="0"/>
  </cellStyleXfs>
  <cellXfs count="87">
    <xf numFmtId="0" fontId="0" fillId="0" borderId="0" xfId="0"/>
    <xf numFmtId="0" fontId="1" fillId="2" borderId="0" xfId="0" applyFont="1" applyFill="1"/>
    <xf numFmtId="0" fontId="1" fillId="2" borderId="0" xfId="0" applyFont="1" applyFill="1" applyBorder="1" applyAlignment="1">
      <alignment vertical="center"/>
    </xf>
    <xf numFmtId="0" fontId="1" fillId="2" borderId="0" xfId="0" applyFont="1" applyFill="1" applyBorder="1"/>
    <xf numFmtId="0" fontId="2" fillId="2" borderId="0" xfId="0" applyFont="1" applyFill="1"/>
    <xf numFmtId="0" fontId="3" fillId="2" borderId="0" xfId="0" applyFont="1" applyFill="1" applyBorder="1"/>
    <xf numFmtId="0" fontId="1" fillId="0" borderId="0" xfId="0" applyFont="1" applyFill="1" applyBorder="1"/>
    <xf numFmtId="0" fontId="1" fillId="0" borderId="0" xfId="0" applyFont="1" applyFill="1"/>
    <xf numFmtId="0" fontId="4" fillId="3" borderId="1" xfId="0" applyFont="1" applyFill="1" applyBorder="1" applyAlignment="1">
      <alignment horizontal="center" vertical="center" wrapText="1"/>
    </xf>
    <xf numFmtId="0" fontId="5" fillId="3" borderId="2" xfId="0" applyFont="1" applyFill="1" applyBorder="1" applyAlignment="1">
      <alignment horizontal="center" vertical="center"/>
    </xf>
    <xf numFmtId="0" fontId="6"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7" fillId="3" borderId="3" xfId="0" applyFont="1" applyFill="1" applyBorder="1" applyAlignment="1">
      <alignment horizontal="center" vertical="center"/>
    </xf>
    <xf numFmtId="0" fontId="7" fillId="0" borderId="0" xfId="0" applyFont="1" applyFill="1" applyBorder="1" applyAlignment="1">
      <alignment horizontal="center" vertical="center"/>
    </xf>
    <xf numFmtId="0" fontId="0" fillId="0" borderId="0" xfId="0" applyAlignment="1">
      <alignment vertical="center"/>
    </xf>
    <xf numFmtId="0" fontId="1" fillId="5" borderId="3" xfId="0" applyFont="1" applyFill="1" applyBorder="1" applyAlignment="1" applyProtection="1">
      <alignment horizontal="center" vertical="top"/>
      <protection locked="0"/>
    </xf>
    <xf numFmtId="0" fontId="9" fillId="0" borderId="1" xfId="0" applyFont="1" applyBorder="1" applyAlignment="1">
      <alignment vertical="top" wrapText="1"/>
    </xf>
    <xf numFmtId="0" fontId="1" fillId="0" borderId="4" xfId="0" applyFont="1" applyBorder="1" applyAlignment="1">
      <alignment vertical="top" wrapText="1"/>
    </xf>
    <xf numFmtId="0" fontId="1" fillId="0" borderId="0" xfId="0" applyFont="1" applyFill="1" applyBorder="1" applyAlignment="1" applyProtection="1">
      <alignment vertical="top" wrapText="1"/>
      <protection locked="0"/>
    </xf>
    <xf numFmtId="0" fontId="9" fillId="0" borderId="2" xfId="0" applyFont="1" applyBorder="1" applyAlignment="1">
      <alignment vertical="top" wrapText="1"/>
    </xf>
    <xf numFmtId="0" fontId="1" fillId="0" borderId="0" xfId="0" applyFont="1" applyFill="1" applyBorder="1" applyAlignment="1" applyProtection="1">
      <alignment wrapText="1" shrinkToFit="1"/>
      <protection locked="0"/>
    </xf>
    <xf numFmtId="0" fontId="10" fillId="0" borderId="0" xfId="0" applyFont="1"/>
    <xf numFmtId="164" fontId="10" fillId="0" borderId="0" xfId="0" applyNumberFormat="1" applyFont="1"/>
    <xf numFmtId="0" fontId="11" fillId="0" borderId="0" xfId="0" applyFont="1" applyFill="1" applyBorder="1" applyAlignment="1">
      <alignment horizontal="right" vertical="top" wrapText="1"/>
    </xf>
    <xf numFmtId="0" fontId="0" fillId="0" borderId="0" xfId="0" applyAlignment="1">
      <alignment horizontal="right"/>
    </xf>
    <xf numFmtId="0" fontId="16" fillId="0" borderId="0" xfId="0" applyFont="1" applyAlignment="1">
      <alignment horizontal="right"/>
    </xf>
    <xf numFmtId="0" fontId="10" fillId="0" borderId="0" xfId="0" applyFont="1" applyAlignment="1">
      <alignment horizontal="center"/>
    </xf>
    <xf numFmtId="0" fontId="0" fillId="0" borderId="0" xfId="0" applyAlignment="1">
      <alignment horizontal="center"/>
    </xf>
    <xf numFmtId="0" fontId="17" fillId="0" borderId="0" xfId="0" applyFont="1"/>
    <xf numFmtId="0" fontId="18" fillId="0" borderId="0" xfId="0" applyFont="1"/>
    <xf numFmtId="0" fontId="19" fillId="0" borderId="0" xfId="0" applyFont="1"/>
    <xf numFmtId="15" fontId="17" fillId="0" borderId="0" xfId="0" applyNumberFormat="1" applyFont="1" applyAlignment="1">
      <alignment horizontal="left"/>
    </xf>
    <xf numFmtId="0" fontId="3" fillId="0" borderId="0" xfId="0" applyFont="1" applyFill="1" applyBorder="1" applyAlignment="1" applyProtection="1">
      <alignment horizontal="center" vertical="top"/>
      <protection locked="0"/>
    </xf>
    <xf numFmtId="0" fontId="1" fillId="0" borderId="1" xfId="0" applyFont="1" applyFill="1" applyBorder="1" applyAlignment="1" applyProtection="1">
      <alignment horizontal="center" vertical="top"/>
      <protection locked="0"/>
    </xf>
    <xf numFmtId="0" fontId="9" fillId="0" borderId="4" xfId="0" applyFont="1" applyBorder="1" applyAlignment="1">
      <alignment vertical="top" wrapText="1"/>
    </xf>
    <xf numFmtId="0" fontId="2" fillId="2" borderId="0" xfId="0" applyFont="1" applyFill="1" applyAlignment="1">
      <alignment wrapText="1"/>
    </xf>
    <xf numFmtId="0" fontId="22" fillId="4" borderId="1" xfId="0" applyFont="1" applyFill="1" applyBorder="1" applyAlignment="1">
      <alignment horizontal="left" vertical="top" wrapText="1"/>
    </xf>
    <xf numFmtId="0" fontId="8" fillId="0" borderId="1" xfId="0" applyFont="1" applyBorder="1" applyAlignment="1">
      <alignment horizontal="center" vertical="top" wrapText="1"/>
    </xf>
    <xf numFmtId="0" fontId="4" fillId="3" borderId="5" xfId="0" applyFont="1" applyFill="1" applyBorder="1" applyAlignment="1">
      <alignment horizontal="center" vertical="center" wrapText="1"/>
    </xf>
    <xf numFmtId="0" fontId="5" fillId="3" borderId="6" xfId="0" applyFont="1" applyFill="1" applyBorder="1" applyAlignment="1">
      <alignment horizontal="center" vertical="center"/>
    </xf>
    <xf numFmtId="0" fontId="6" fillId="3" borderId="3" xfId="0" applyFont="1" applyFill="1" applyBorder="1" applyAlignment="1">
      <alignment horizontal="center" vertical="center"/>
    </xf>
    <xf numFmtId="0" fontId="5" fillId="3" borderId="4" xfId="0" applyFont="1" applyFill="1" applyBorder="1" applyAlignment="1">
      <alignment horizontal="center" vertical="center" wrapText="1"/>
    </xf>
    <xf numFmtId="0" fontId="1" fillId="2" borderId="0" xfId="0" applyFont="1" applyFill="1" applyAlignment="1"/>
    <xf numFmtId="0" fontId="1" fillId="2" borderId="0" xfId="0" applyFont="1" applyFill="1" applyBorder="1" applyAlignment="1"/>
    <xf numFmtId="0" fontId="3" fillId="2" borderId="0" xfId="0" applyFont="1" applyFill="1" applyBorder="1" applyAlignment="1"/>
    <xf numFmtId="0" fontId="1" fillId="0" borderId="0" xfId="0" applyFont="1" applyFill="1" applyBorder="1" applyAlignment="1"/>
    <xf numFmtId="0" fontId="0" fillId="0" borderId="0" xfId="0" applyAlignment="1"/>
    <xf numFmtId="0" fontId="9" fillId="0" borderId="2" xfId="0" applyFont="1" applyFill="1" applyBorder="1" applyAlignment="1">
      <alignment vertical="top" wrapText="1"/>
    </xf>
    <xf numFmtId="0" fontId="9" fillId="0" borderId="4" xfId="0" applyFont="1" applyFill="1" applyBorder="1" applyAlignment="1">
      <alignment vertical="top" wrapText="1"/>
    </xf>
    <xf numFmtId="1" fontId="3" fillId="0" borderId="0" xfId="0" applyNumberFormat="1" applyFont="1" applyFill="1" applyBorder="1" applyAlignment="1" applyProtection="1">
      <alignment horizontal="center" vertical="top"/>
      <protection locked="0"/>
    </xf>
    <xf numFmtId="0" fontId="1" fillId="0" borderId="1" xfId="0" applyFont="1" applyFill="1" applyBorder="1" applyAlignment="1" applyProtection="1">
      <alignment horizontal="center" vertical="top"/>
      <protection locked="0"/>
    </xf>
    <xf numFmtId="1" fontId="1" fillId="0" borderId="0" xfId="0" applyNumberFormat="1" applyFont="1" applyFill="1" applyBorder="1" applyAlignment="1" applyProtection="1">
      <alignment horizontal="center" vertical="top"/>
      <protection locked="0"/>
    </xf>
    <xf numFmtId="0" fontId="8" fillId="0" borderId="1" xfId="0" applyFont="1" applyBorder="1" applyAlignment="1">
      <alignment horizontal="center" vertical="top" wrapText="1"/>
    </xf>
    <xf numFmtId="0" fontId="22" fillId="4" borderId="1" xfId="0" applyFont="1" applyFill="1" applyBorder="1" applyAlignment="1">
      <alignment horizontal="left" vertical="top" wrapText="1"/>
    </xf>
    <xf numFmtId="0" fontId="9" fillId="4" borderId="1" xfId="0" applyFont="1" applyFill="1" applyBorder="1" applyAlignment="1">
      <alignment horizontal="left" vertical="top" wrapText="1"/>
    </xf>
    <xf numFmtId="0" fontId="8" fillId="0" borderId="5" xfId="0" applyFont="1" applyBorder="1" applyAlignment="1">
      <alignment horizontal="center" vertical="top" wrapText="1"/>
    </xf>
    <xf numFmtId="0" fontId="8" fillId="0" borderId="6" xfId="0" applyFont="1" applyBorder="1" applyAlignment="1">
      <alignment horizontal="center" vertical="top" wrapText="1"/>
    </xf>
    <xf numFmtId="0" fontId="8" fillId="0" borderId="2" xfId="0" applyFont="1" applyBorder="1" applyAlignment="1">
      <alignment horizontal="center" vertical="top" wrapText="1"/>
    </xf>
    <xf numFmtId="0" fontId="22" fillId="4" borderId="5" xfId="0" applyFont="1" applyFill="1" applyBorder="1" applyAlignment="1">
      <alignment horizontal="left" vertical="top" wrapText="1"/>
    </xf>
    <xf numFmtId="0" fontId="22" fillId="4" borderId="6" xfId="0" applyFont="1" applyFill="1" applyBorder="1" applyAlignment="1">
      <alignment horizontal="left" vertical="top" wrapText="1"/>
    </xf>
    <xf numFmtId="0" fontId="22" fillId="4" borderId="2" xfId="0" applyFont="1" applyFill="1" applyBorder="1" applyAlignment="1">
      <alignment horizontal="left" vertical="top" wrapText="1"/>
    </xf>
    <xf numFmtId="0" fontId="2" fillId="2" borderId="0" xfId="0" applyFont="1" applyFill="1" applyAlignment="1">
      <alignment horizontal="left" vertical="top" wrapText="1"/>
    </xf>
    <xf numFmtId="0" fontId="9" fillId="0" borderId="3" xfId="0" applyFont="1" applyBorder="1" applyAlignment="1">
      <alignment horizontal="left" vertical="top" wrapText="1"/>
    </xf>
    <xf numFmtId="0" fontId="9" fillId="0" borderId="7" xfId="0" applyFont="1" applyBorder="1" applyAlignment="1">
      <alignment horizontal="left" vertical="top" wrapText="1"/>
    </xf>
    <xf numFmtId="0" fontId="1" fillId="5" borderId="5" xfId="0" applyFont="1" applyFill="1" applyBorder="1" applyAlignment="1" applyProtection="1">
      <alignment horizontal="center" vertical="top"/>
      <protection locked="0"/>
    </xf>
    <xf numFmtId="0" fontId="1" fillId="5" borderId="2" xfId="0" applyFont="1" applyFill="1" applyBorder="1" applyAlignment="1" applyProtection="1">
      <alignment horizontal="center" vertical="top"/>
      <protection locked="0"/>
    </xf>
    <xf numFmtId="0" fontId="1" fillId="0" borderId="5" xfId="0" applyFont="1" applyFill="1" applyBorder="1" applyAlignment="1" applyProtection="1">
      <alignment horizontal="center" vertical="top"/>
      <protection locked="0"/>
    </xf>
    <xf numFmtId="0" fontId="1" fillId="0" borderId="2" xfId="0" applyFont="1" applyFill="1" applyBorder="1" applyAlignment="1" applyProtection="1">
      <alignment horizontal="center" vertical="top"/>
      <protection locked="0"/>
    </xf>
    <xf numFmtId="0" fontId="1" fillId="0" borderId="5" xfId="0" applyFont="1" applyBorder="1" applyAlignment="1">
      <alignment horizontal="center" vertical="top" wrapText="1"/>
    </xf>
    <xf numFmtId="0" fontId="1" fillId="0" borderId="2" xfId="0" applyFont="1" applyBorder="1" applyAlignment="1">
      <alignment horizontal="center" vertical="top" wrapText="1"/>
    </xf>
    <xf numFmtId="0" fontId="1" fillId="0" borderId="1" xfId="0" applyFont="1" applyFill="1" applyBorder="1" applyAlignment="1" applyProtection="1">
      <alignment horizontal="center" vertical="top"/>
      <protection locked="0"/>
    </xf>
    <xf numFmtId="0" fontId="1" fillId="0" borderId="8" xfId="0" applyFont="1" applyFill="1" applyBorder="1" applyAlignment="1" applyProtection="1">
      <alignment horizontal="center" vertical="top"/>
      <protection locked="0"/>
    </xf>
    <xf numFmtId="0" fontId="1" fillId="0" borderId="4" xfId="0" applyFont="1" applyFill="1" applyBorder="1" applyAlignment="1" applyProtection="1">
      <alignment horizontal="center" vertical="top"/>
      <protection locked="0"/>
    </xf>
    <xf numFmtId="0" fontId="17" fillId="0" borderId="0" xfId="0" applyFont="1" applyBorder="1" applyProtection="1">
      <protection locked="0"/>
    </xf>
    <xf numFmtId="0" fontId="21" fillId="6" borderId="0" xfId="0" applyFont="1" applyFill="1" applyBorder="1" applyAlignment="1" applyProtection="1">
      <alignment horizontal="center"/>
      <protection locked="0"/>
    </xf>
    <xf numFmtId="0" fontId="17" fillId="0" borderId="0" xfId="0" applyFont="1" applyProtection="1">
      <protection locked="0"/>
    </xf>
    <xf numFmtId="0" fontId="17" fillId="0" borderId="0" xfId="0" applyFont="1" applyBorder="1" applyAlignment="1" applyProtection="1">
      <protection locked="0"/>
    </xf>
    <xf numFmtId="0" fontId="17" fillId="0" borderId="0" xfId="0" applyFont="1" applyAlignment="1" applyProtection="1">
      <protection locked="0"/>
    </xf>
    <xf numFmtId="0" fontId="17" fillId="0" borderId="0" xfId="0" applyFont="1" applyBorder="1" applyProtection="1"/>
    <xf numFmtId="0" fontId="21" fillId="6" borderId="0" xfId="0" applyFont="1" applyFill="1" applyBorder="1" applyAlignment="1" applyProtection="1">
      <alignment horizontal="center"/>
    </xf>
    <xf numFmtId="0" fontId="18" fillId="0" borderId="0" xfId="0" applyFont="1" applyBorder="1" applyProtection="1"/>
    <xf numFmtId="0" fontId="24" fillId="0" borderId="0" xfId="1" applyFont="1" applyBorder="1" applyAlignment="1" applyProtection="1">
      <alignment horizontal="center"/>
    </xf>
    <xf numFmtId="0" fontId="20" fillId="0" borderId="0" xfId="1" applyBorder="1" applyAlignment="1" applyProtection="1">
      <alignment horizontal="center"/>
    </xf>
    <xf numFmtId="0" fontId="18" fillId="0" borderId="0" xfId="0" applyFont="1" applyBorder="1" applyAlignment="1" applyProtection="1"/>
    <xf numFmtId="0" fontId="17" fillId="0" borderId="0" xfId="0" applyFont="1" applyProtection="1"/>
    <xf numFmtId="0" fontId="17" fillId="0" borderId="0" xfId="0" applyFont="1" applyAlignment="1" applyProtection="1">
      <alignment horizontal="center"/>
    </xf>
  </cellXfs>
  <cellStyles count="2">
    <cellStyle name="Hyperlink" xfId="1" builtinId="8"/>
    <cellStyle name="Normal" xfId="0" builtinId="0"/>
  </cellStyles>
  <dxfs count="93">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99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0" i="0" u="none" strike="noStrike" kern="1200" spc="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r>
              <a:rPr lang="en-US" sz="1800" b="1">
                <a:solidFill>
                  <a:srgbClr val="FF0000"/>
                </a:solidFill>
              </a:rPr>
              <a:t>% Compliance</a:t>
            </a:r>
          </a:p>
        </c:rich>
      </c:tx>
      <c:layout>
        <c:manualLayout>
          <c:xMode val="edge"/>
          <c:yMode val="edge"/>
          <c:x val="0.43758829738673971"/>
          <c:y val="2.3843586075345733E-2"/>
        </c:manualLayout>
      </c:layout>
      <c:overlay val="0"/>
      <c:spPr>
        <a:noFill/>
        <a:ln>
          <a:noFill/>
        </a:ln>
        <a:effectLst/>
      </c:spPr>
      <c:txPr>
        <a:bodyPr rot="0" spcFirstLastPara="1" vertOverflow="ellipsis" vert="horz" wrap="square" anchor="ctr" anchorCtr="1"/>
        <a:lstStyle/>
        <a:p>
          <a:pPr>
            <a:defRPr sz="960" b="0" i="0" u="none" strike="noStrike" kern="1200" spc="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title>
    <c:autoTitleDeleted val="0"/>
    <c:plotArea>
      <c:layout>
        <c:manualLayout>
          <c:layoutTarget val="inner"/>
          <c:xMode val="edge"/>
          <c:yMode val="edge"/>
          <c:x val="0.19978596085815359"/>
          <c:y val="9.5584430701527112E-2"/>
          <c:w val="0.60723061451557681"/>
          <c:h val="0.84924601699465674"/>
        </c:manualLayout>
      </c:layout>
      <c:radarChart>
        <c:radarStyle val="marker"/>
        <c:varyColors val="0"/>
        <c:ser>
          <c:idx val="0"/>
          <c:order val="0"/>
          <c:tx>
            <c:strRef>
              <c:f>'ISO 14001 Summary'!$E$1</c:f>
              <c:strCache>
                <c:ptCount val="1"/>
                <c:pt idx="0">
                  <c:v>% Compliance</c:v>
                </c:pt>
              </c:strCache>
            </c:strRef>
          </c:tx>
          <c:spPr>
            <a:ln w="28575" cap="rnd">
              <a:solidFill>
                <a:srgbClr val="FF0000"/>
              </a:solidFill>
              <a:round/>
            </a:ln>
            <a:effectLst/>
          </c:spPr>
          <c:marker>
            <c:symbol val="circle"/>
            <c:size val="5"/>
            <c:spPr>
              <a:solidFill>
                <a:schemeClr val="accent1"/>
              </a:solidFill>
              <a:ln w="9525">
                <a:solidFill>
                  <a:srgbClr val="FF0000"/>
                </a:solidFill>
              </a:ln>
              <a:effectLst/>
            </c:spPr>
          </c:marker>
          <c:cat>
            <c:strRef>
              <c:f>'ISO 14001 Summary'!$C$2:$C$31</c:f>
              <c:strCache>
                <c:ptCount val="30"/>
                <c:pt idx="0">
                  <c:v>SYSTEM OVERVIEW ASSESSMENT</c:v>
                </c:pt>
                <c:pt idx="1">
                  <c:v>LEADERSHIP</c:v>
                </c:pt>
                <c:pt idx="2">
                  <c:v>CONTEXT OF THE ORGANIZATION</c:v>
                </c:pt>
                <c:pt idx="3">
                  <c:v>ENVIRONMENTAL POLICY</c:v>
                </c:pt>
                <c:pt idx="4">
                  <c:v>PLANNING</c:v>
                </c:pt>
                <c:pt idx="5">
                  <c:v>MANAGEMENT REVIEW</c:v>
                </c:pt>
                <c:pt idx="6">
                  <c:v>CONTINUAL IMPROVEMENT</c:v>
                </c:pt>
                <c:pt idx="7">
                  <c:v>COMPETENCE</c:v>
                </c:pt>
                <c:pt idx="8">
                  <c:v>DOCUMENTATION</c:v>
                </c:pt>
                <c:pt idx="9">
                  <c:v>EMERGENCY PREPAREDNESS</c:v>
                </c:pt>
                <c:pt idx="10">
                  <c:v>PERFORMANCE EVALUATION</c:v>
                </c:pt>
                <c:pt idx="11">
                  <c:v>COMPLIANCE</c:v>
                </c:pt>
                <c:pt idx="12">
                  <c:v>AUDIT PREPARATION</c:v>
                </c:pt>
                <c:pt idx="13">
                  <c:v>LEADERSHIP</c:v>
                </c:pt>
                <c:pt idx="14">
                  <c:v>CONTEXT OF THE ORGANIZATION</c:v>
                </c:pt>
                <c:pt idx="15">
                  <c:v>ENVIRONMENTAL POLICY</c:v>
                </c:pt>
                <c:pt idx="16">
                  <c:v>THE SCOPE OF THE EMS</c:v>
                </c:pt>
                <c:pt idx="17">
                  <c:v>ENVIRONMENTAL MANAGEMENT SYSTEM PLANNING</c:v>
                </c:pt>
                <c:pt idx="18">
                  <c:v>OBJECTIVES</c:v>
                </c:pt>
                <c:pt idx="19">
                  <c:v>RESPONSIBILITY, AUTHORITY, AND ACCOUNTABILITY</c:v>
                </c:pt>
                <c:pt idx="20">
                  <c:v>ASSESSMENT OF THE EMS REPRESENTATIVE </c:v>
                </c:pt>
                <c:pt idx="21">
                  <c:v>NONCONFORMITY</c:v>
                </c:pt>
                <c:pt idx="22">
                  <c:v>EMERGENCY RESPONSE</c:v>
                </c:pt>
                <c:pt idx="23">
                  <c:v>ASSESSMENT OF THE PRODUCT DEVELOPMENT</c:v>
                </c:pt>
                <c:pt idx="24">
                  <c:v>ASSESSMENT OF PROCESS DEVELOPMENT</c:v>
                </c:pt>
                <c:pt idx="25">
                  <c:v>ASSESSMENT OF THE MAINTENANCE PROCESS</c:v>
                </c:pt>
                <c:pt idx="26">
                  <c:v>ASSESSMENT OF THE HUMAN RESOURCES PROCESS</c:v>
                </c:pt>
                <c:pt idx="27">
                  <c:v>ASSESSMENT OF THE PURCHASING PROCESS</c:v>
                </c:pt>
                <c:pt idx="28">
                  <c:v>ASSESSMENT OF THE ALL PROCESSES NOT COVERED ABOVE</c:v>
                </c:pt>
                <c:pt idx="29">
                  <c:v>INTERNAL AUDIT PROCESS ASSESSMENT
QUESTIONS FOR THE PROCESS OWNER</c:v>
                </c:pt>
              </c:strCache>
            </c:strRef>
          </c:cat>
          <c:val>
            <c:numRef>
              <c:f>'ISO 14001 Summary'!$E$2:$E$31</c:f>
              <c:numCache>
                <c:formatCode>0</c:formatCode>
                <c:ptCount val="30"/>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numCache>
            </c:numRef>
          </c:val>
          <c:extLst>
            <c:ext xmlns:c16="http://schemas.microsoft.com/office/drawing/2014/chart" uri="{C3380CC4-5D6E-409C-BE32-E72D297353CC}">
              <c16:uniqueId val="{00000000-0EEB-472C-B007-6B6C04AB13D4}"/>
            </c:ext>
          </c:extLst>
        </c:ser>
        <c:dLbls>
          <c:showLegendKey val="0"/>
          <c:showVal val="0"/>
          <c:showCatName val="0"/>
          <c:showSerName val="0"/>
          <c:showPercent val="0"/>
          <c:showBubbleSize val="0"/>
        </c:dLbls>
        <c:axId val="527875920"/>
        <c:axId val="527869032"/>
      </c:radarChart>
      <c:catAx>
        <c:axId val="527875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rgbClr val="0000FF"/>
                </a:solidFill>
                <a:latin typeface="Tahoma" panose="020B0604030504040204" pitchFamily="34" charset="0"/>
                <a:ea typeface="Tahoma" panose="020B0604030504040204" pitchFamily="34" charset="0"/>
                <a:cs typeface="Tahoma" panose="020B0604030504040204" pitchFamily="34" charset="0"/>
              </a:defRPr>
            </a:pPr>
            <a:endParaRPr lang="en-US"/>
          </a:p>
        </c:txPr>
        <c:crossAx val="527869032"/>
        <c:crosses val="autoZero"/>
        <c:auto val="1"/>
        <c:lblAlgn val="ctr"/>
        <c:lblOffset val="100"/>
        <c:noMultiLvlLbl val="0"/>
      </c:catAx>
      <c:valAx>
        <c:axId val="527869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crossAx val="5278759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800">
          <a:latin typeface="Tahoma" panose="020B0604030504040204" pitchFamily="34" charset="0"/>
          <a:ea typeface="Tahoma" panose="020B0604030504040204" pitchFamily="34" charset="0"/>
          <a:cs typeface="Tahoma" panose="020B060403050404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hyperlink" Target="#'ISO 14001 Summary'!A1"/></Relationships>
</file>

<file path=xl/drawings/_rels/drawing11.xml.rels><?xml version="1.0" encoding="UTF-8" standalone="yes"?>
<Relationships xmlns="http://schemas.openxmlformats.org/package/2006/relationships"><Relationship Id="rId1" Type="http://schemas.openxmlformats.org/officeDocument/2006/relationships/hyperlink" Target="#'ISO 14001 Summary'!A1"/></Relationships>
</file>

<file path=xl/drawings/_rels/drawing12.xml.rels><?xml version="1.0" encoding="UTF-8" standalone="yes"?>
<Relationships xmlns="http://schemas.openxmlformats.org/package/2006/relationships"><Relationship Id="rId1" Type="http://schemas.openxmlformats.org/officeDocument/2006/relationships/hyperlink" Target="#'ISO 14001 Summary'!A1"/></Relationships>
</file>

<file path=xl/drawings/_rels/drawing13.xml.rels><?xml version="1.0" encoding="UTF-8" standalone="yes"?>
<Relationships xmlns="http://schemas.openxmlformats.org/package/2006/relationships"><Relationship Id="rId1" Type="http://schemas.openxmlformats.org/officeDocument/2006/relationships/hyperlink" Target="#'ISO 14001 Summary'!A1"/></Relationships>
</file>

<file path=xl/drawings/_rels/drawing14.xml.rels><?xml version="1.0" encoding="UTF-8" standalone="yes"?>
<Relationships xmlns="http://schemas.openxmlformats.org/package/2006/relationships"><Relationship Id="rId1" Type="http://schemas.openxmlformats.org/officeDocument/2006/relationships/hyperlink" Target="#'ISO 14001 Summary'!A1"/></Relationships>
</file>

<file path=xl/drawings/_rels/drawing15.xml.rels><?xml version="1.0" encoding="UTF-8" standalone="yes"?>
<Relationships xmlns="http://schemas.openxmlformats.org/package/2006/relationships"><Relationship Id="rId1" Type="http://schemas.openxmlformats.org/officeDocument/2006/relationships/hyperlink" Target="#'ISO 14001 Summary'!A1"/></Relationships>
</file>

<file path=xl/drawings/_rels/drawing16.xml.rels><?xml version="1.0" encoding="UTF-8" standalone="yes"?>
<Relationships xmlns="http://schemas.openxmlformats.org/package/2006/relationships"><Relationship Id="rId1" Type="http://schemas.openxmlformats.org/officeDocument/2006/relationships/hyperlink" Target="#'ISO 14001 Summary'!A1"/></Relationships>
</file>

<file path=xl/drawings/_rels/drawing17.xml.rels><?xml version="1.0" encoding="UTF-8" standalone="yes"?>
<Relationships xmlns="http://schemas.openxmlformats.org/package/2006/relationships"><Relationship Id="rId1" Type="http://schemas.openxmlformats.org/officeDocument/2006/relationships/hyperlink" Target="#'ISO 14001 Summary'!A1"/></Relationships>
</file>

<file path=xl/drawings/_rels/drawing18.xml.rels><?xml version="1.0" encoding="UTF-8" standalone="yes"?>
<Relationships xmlns="http://schemas.openxmlformats.org/package/2006/relationships"><Relationship Id="rId1" Type="http://schemas.openxmlformats.org/officeDocument/2006/relationships/hyperlink" Target="#'ISO 14001 Summary'!A1"/></Relationships>
</file>

<file path=xl/drawings/_rels/drawing19.xml.rels><?xml version="1.0" encoding="UTF-8" standalone="yes"?>
<Relationships xmlns="http://schemas.openxmlformats.org/package/2006/relationships"><Relationship Id="rId1" Type="http://schemas.openxmlformats.org/officeDocument/2006/relationships/hyperlink" Target="#'ISO 14001 Summary'!A1"/></Relationships>
</file>

<file path=xl/drawings/_rels/drawing2.xml.rels><?xml version="1.0" encoding="UTF-8" standalone="yes"?>
<Relationships xmlns="http://schemas.openxmlformats.org/package/2006/relationships"><Relationship Id="rId1" Type="http://schemas.openxmlformats.org/officeDocument/2006/relationships/hyperlink" Target="#'ISO 14001 Summary'!A1"/></Relationships>
</file>

<file path=xl/drawings/_rels/drawing20.xml.rels><?xml version="1.0" encoding="UTF-8" standalone="yes"?>
<Relationships xmlns="http://schemas.openxmlformats.org/package/2006/relationships"><Relationship Id="rId1" Type="http://schemas.openxmlformats.org/officeDocument/2006/relationships/hyperlink" Target="#'ISO 14001 Summary'!A1"/></Relationships>
</file>

<file path=xl/drawings/_rels/drawing21.xml.rels><?xml version="1.0" encoding="UTF-8" standalone="yes"?>
<Relationships xmlns="http://schemas.openxmlformats.org/package/2006/relationships"><Relationship Id="rId1" Type="http://schemas.openxmlformats.org/officeDocument/2006/relationships/hyperlink" Target="#'ISO 14001 Summary'!A1"/></Relationships>
</file>

<file path=xl/drawings/_rels/drawing22.xml.rels><?xml version="1.0" encoding="UTF-8" standalone="yes"?>
<Relationships xmlns="http://schemas.openxmlformats.org/package/2006/relationships"><Relationship Id="rId1" Type="http://schemas.openxmlformats.org/officeDocument/2006/relationships/hyperlink" Target="#'ISO 14001 Summary'!A1"/></Relationships>
</file>

<file path=xl/drawings/_rels/drawing23.xml.rels><?xml version="1.0" encoding="UTF-8" standalone="yes"?>
<Relationships xmlns="http://schemas.openxmlformats.org/package/2006/relationships"><Relationship Id="rId1" Type="http://schemas.openxmlformats.org/officeDocument/2006/relationships/hyperlink" Target="#'ISO 14001 Summary'!A1"/></Relationships>
</file>

<file path=xl/drawings/_rels/drawing24.xml.rels><?xml version="1.0" encoding="UTF-8" standalone="yes"?>
<Relationships xmlns="http://schemas.openxmlformats.org/package/2006/relationships"><Relationship Id="rId1" Type="http://schemas.openxmlformats.org/officeDocument/2006/relationships/hyperlink" Target="#'ISO 14001 Summary'!A1"/></Relationships>
</file>

<file path=xl/drawings/_rels/drawing25.xml.rels><?xml version="1.0" encoding="UTF-8" standalone="yes"?>
<Relationships xmlns="http://schemas.openxmlformats.org/package/2006/relationships"><Relationship Id="rId1" Type="http://schemas.openxmlformats.org/officeDocument/2006/relationships/hyperlink" Target="#'ISO 14001 Summary'!A1"/></Relationships>
</file>

<file path=xl/drawings/_rels/drawing26.xml.rels><?xml version="1.0" encoding="UTF-8" standalone="yes"?>
<Relationships xmlns="http://schemas.openxmlformats.org/package/2006/relationships"><Relationship Id="rId1" Type="http://schemas.openxmlformats.org/officeDocument/2006/relationships/hyperlink" Target="#'ISO 14001 Summary'!A1"/></Relationships>
</file>

<file path=xl/drawings/_rels/drawing27.xml.rels><?xml version="1.0" encoding="UTF-8" standalone="yes"?>
<Relationships xmlns="http://schemas.openxmlformats.org/package/2006/relationships"><Relationship Id="rId1" Type="http://schemas.openxmlformats.org/officeDocument/2006/relationships/hyperlink" Target="#'ISO 14001 Summary'!A1"/></Relationships>
</file>

<file path=xl/drawings/_rels/drawing28.xml.rels><?xml version="1.0" encoding="UTF-8" standalone="yes"?>
<Relationships xmlns="http://schemas.openxmlformats.org/package/2006/relationships"><Relationship Id="rId1" Type="http://schemas.openxmlformats.org/officeDocument/2006/relationships/hyperlink" Target="#'ISO 14001 Summary'!A1"/></Relationships>
</file>

<file path=xl/drawings/_rels/drawing29.xml.rels><?xml version="1.0" encoding="UTF-8" standalone="yes"?>
<Relationships xmlns="http://schemas.openxmlformats.org/package/2006/relationships"><Relationship Id="rId1" Type="http://schemas.openxmlformats.org/officeDocument/2006/relationships/hyperlink" Target="#'ISO 14001 Summary'!A1"/></Relationships>
</file>

<file path=xl/drawings/_rels/drawing3.xml.rels><?xml version="1.0" encoding="UTF-8" standalone="yes"?>
<Relationships xmlns="http://schemas.openxmlformats.org/package/2006/relationships"><Relationship Id="rId1" Type="http://schemas.openxmlformats.org/officeDocument/2006/relationships/hyperlink" Target="#'ISO 14001 Summary'!A1"/></Relationships>
</file>

<file path=xl/drawings/_rels/drawing30.xml.rels><?xml version="1.0" encoding="UTF-8" standalone="yes"?>
<Relationships xmlns="http://schemas.openxmlformats.org/package/2006/relationships"><Relationship Id="rId1" Type="http://schemas.openxmlformats.org/officeDocument/2006/relationships/hyperlink" Target="#'ISO 14001 Summary'!A1"/></Relationships>
</file>

<file path=xl/drawings/_rels/drawing31.xml.rels><?xml version="1.0" encoding="UTF-8" standalone="yes"?>
<Relationships xmlns="http://schemas.openxmlformats.org/package/2006/relationships"><Relationship Id="rId1" Type="http://schemas.openxmlformats.org/officeDocument/2006/relationships/hyperlink" Target="#'ISO 14001 Summary'!A1"/></Relationships>
</file>

<file path=xl/drawings/_rels/drawing4.xml.rels><?xml version="1.0" encoding="UTF-8" standalone="yes"?>
<Relationships xmlns="http://schemas.openxmlformats.org/package/2006/relationships"><Relationship Id="rId1" Type="http://schemas.openxmlformats.org/officeDocument/2006/relationships/hyperlink" Target="#'ISO 14001 Summary'!A1"/></Relationships>
</file>

<file path=xl/drawings/_rels/drawing5.xml.rels><?xml version="1.0" encoding="UTF-8" standalone="yes"?>
<Relationships xmlns="http://schemas.openxmlformats.org/package/2006/relationships"><Relationship Id="rId1" Type="http://schemas.openxmlformats.org/officeDocument/2006/relationships/hyperlink" Target="#'ISO 14001 Summary'!A1"/></Relationships>
</file>

<file path=xl/drawings/_rels/drawing6.xml.rels><?xml version="1.0" encoding="UTF-8" standalone="yes"?>
<Relationships xmlns="http://schemas.openxmlformats.org/package/2006/relationships"><Relationship Id="rId1" Type="http://schemas.openxmlformats.org/officeDocument/2006/relationships/hyperlink" Target="#'ISO 14001 Summary'!A1"/></Relationships>
</file>

<file path=xl/drawings/_rels/drawing7.xml.rels><?xml version="1.0" encoding="UTF-8" standalone="yes"?>
<Relationships xmlns="http://schemas.openxmlformats.org/package/2006/relationships"><Relationship Id="rId1" Type="http://schemas.openxmlformats.org/officeDocument/2006/relationships/hyperlink" Target="#'ISO 14001 Summary'!A1"/></Relationships>
</file>

<file path=xl/drawings/_rels/drawing8.xml.rels><?xml version="1.0" encoding="UTF-8" standalone="yes"?>
<Relationships xmlns="http://schemas.openxmlformats.org/package/2006/relationships"><Relationship Id="rId1" Type="http://schemas.openxmlformats.org/officeDocument/2006/relationships/hyperlink" Target="#'ISO 14001 Summary'!A1"/></Relationships>
</file>

<file path=xl/drawings/_rels/drawing9.xml.rels><?xml version="1.0" encoding="UTF-8" standalone="yes"?>
<Relationships xmlns="http://schemas.openxmlformats.org/package/2006/relationships"><Relationship Id="rId1" Type="http://schemas.openxmlformats.org/officeDocument/2006/relationships/hyperlink" Target="#'ISO 14001 Summary'!A1"/></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23</xdr:col>
      <xdr:colOff>0</xdr:colOff>
      <xdr:row>58</xdr:row>
      <xdr:rowOff>45720</xdr:rowOff>
    </xdr:to>
    <xdr:graphicFrame macro="">
      <xdr:nvGraphicFramePr>
        <xdr:cNvPr id="2" name="Chart 1">
          <a:extLst>
            <a:ext uri="{FF2B5EF4-FFF2-40B4-BE49-F238E27FC236}">
              <a16:creationId xmlns:a16="http://schemas.microsoft.com/office/drawing/2014/main" id="{A6D2261A-E289-4669-B187-D6BBD5FA8E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5</xdr:col>
      <xdr:colOff>1661160</xdr:colOff>
      <xdr:row>0</xdr:row>
      <xdr:rowOff>38100</xdr:rowOff>
    </xdr:from>
    <xdr:to>
      <xdr:col>6</xdr:col>
      <xdr:colOff>731520</xdr:colOff>
      <xdr:row>1</xdr:row>
      <xdr:rowOff>160020</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D467B033-2CC9-451B-AA53-276ED783BF2A}"/>
            </a:ext>
          </a:extLst>
        </xdr:cNvPr>
        <xdr:cNvSpPr/>
      </xdr:nvSpPr>
      <xdr:spPr>
        <a:xfrm>
          <a:off x="13748385" y="38100"/>
          <a:ext cx="1670685" cy="407670"/>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1661160</xdr:colOff>
      <xdr:row>0</xdr:row>
      <xdr:rowOff>38100</xdr:rowOff>
    </xdr:from>
    <xdr:to>
      <xdr:col>6</xdr:col>
      <xdr:colOff>731520</xdr:colOff>
      <xdr:row>1</xdr:row>
      <xdr:rowOff>160020</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0E233DBF-8178-4177-AB73-4953047E5D58}"/>
            </a:ext>
          </a:extLst>
        </xdr:cNvPr>
        <xdr:cNvSpPr/>
      </xdr:nvSpPr>
      <xdr:spPr>
        <a:xfrm>
          <a:off x="13748385" y="38100"/>
          <a:ext cx="1670685" cy="407670"/>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1661160</xdr:colOff>
      <xdr:row>0</xdr:row>
      <xdr:rowOff>38100</xdr:rowOff>
    </xdr:from>
    <xdr:to>
      <xdr:col>6</xdr:col>
      <xdr:colOff>731520</xdr:colOff>
      <xdr:row>1</xdr:row>
      <xdr:rowOff>160020</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31B06C59-E712-44AC-BB3D-A9EF441F8575}"/>
            </a:ext>
          </a:extLst>
        </xdr:cNvPr>
        <xdr:cNvSpPr/>
      </xdr:nvSpPr>
      <xdr:spPr>
        <a:xfrm>
          <a:off x="13748385" y="38100"/>
          <a:ext cx="1670685" cy="407670"/>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1661160</xdr:colOff>
      <xdr:row>0</xdr:row>
      <xdr:rowOff>38100</xdr:rowOff>
    </xdr:from>
    <xdr:to>
      <xdr:col>6</xdr:col>
      <xdr:colOff>731520</xdr:colOff>
      <xdr:row>1</xdr:row>
      <xdr:rowOff>160020</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B87108B2-78AF-4893-A059-632948E36BD6}"/>
            </a:ext>
          </a:extLst>
        </xdr:cNvPr>
        <xdr:cNvSpPr/>
      </xdr:nvSpPr>
      <xdr:spPr>
        <a:xfrm>
          <a:off x="13748385" y="38100"/>
          <a:ext cx="1670685" cy="407670"/>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1661160</xdr:colOff>
      <xdr:row>0</xdr:row>
      <xdr:rowOff>38100</xdr:rowOff>
    </xdr:from>
    <xdr:to>
      <xdr:col>6</xdr:col>
      <xdr:colOff>731520</xdr:colOff>
      <xdr:row>1</xdr:row>
      <xdr:rowOff>160020</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F44CDE59-528C-4FD5-821B-C4DF62753D6C}"/>
            </a:ext>
          </a:extLst>
        </xdr:cNvPr>
        <xdr:cNvSpPr/>
      </xdr:nvSpPr>
      <xdr:spPr>
        <a:xfrm>
          <a:off x="13748385" y="38100"/>
          <a:ext cx="1670685" cy="407670"/>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5</xdr:col>
      <xdr:colOff>1661160</xdr:colOff>
      <xdr:row>0</xdr:row>
      <xdr:rowOff>38100</xdr:rowOff>
    </xdr:from>
    <xdr:to>
      <xdr:col>6</xdr:col>
      <xdr:colOff>731520</xdr:colOff>
      <xdr:row>1</xdr:row>
      <xdr:rowOff>160020</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937855E5-B4EC-4927-8501-D6A871A3262D}"/>
            </a:ext>
          </a:extLst>
        </xdr:cNvPr>
        <xdr:cNvSpPr/>
      </xdr:nvSpPr>
      <xdr:spPr>
        <a:xfrm>
          <a:off x="13748385" y="38100"/>
          <a:ext cx="1670685" cy="407670"/>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1661160</xdr:colOff>
      <xdr:row>0</xdr:row>
      <xdr:rowOff>38100</xdr:rowOff>
    </xdr:from>
    <xdr:to>
      <xdr:col>6</xdr:col>
      <xdr:colOff>731520</xdr:colOff>
      <xdr:row>1</xdr:row>
      <xdr:rowOff>160020</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777D1813-EC87-44C1-80E1-A6457A5E1D77}"/>
            </a:ext>
          </a:extLst>
        </xdr:cNvPr>
        <xdr:cNvSpPr/>
      </xdr:nvSpPr>
      <xdr:spPr>
        <a:xfrm>
          <a:off x="13748385" y="38100"/>
          <a:ext cx="1670685" cy="407670"/>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1661160</xdr:colOff>
      <xdr:row>0</xdr:row>
      <xdr:rowOff>38100</xdr:rowOff>
    </xdr:from>
    <xdr:to>
      <xdr:col>6</xdr:col>
      <xdr:colOff>731520</xdr:colOff>
      <xdr:row>1</xdr:row>
      <xdr:rowOff>160020</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FD655109-714C-48A0-9D7B-CE897A8E77DB}"/>
            </a:ext>
          </a:extLst>
        </xdr:cNvPr>
        <xdr:cNvSpPr/>
      </xdr:nvSpPr>
      <xdr:spPr>
        <a:xfrm>
          <a:off x="13748385" y="38100"/>
          <a:ext cx="1670685" cy="407670"/>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1661160</xdr:colOff>
      <xdr:row>0</xdr:row>
      <xdr:rowOff>38100</xdr:rowOff>
    </xdr:from>
    <xdr:to>
      <xdr:col>6</xdr:col>
      <xdr:colOff>731520</xdr:colOff>
      <xdr:row>1</xdr:row>
      <xdr:rowOff>160020</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FC8B6279-EEF0-4D20-A29E-016655FF797E}"/>
            </a:ext>
          </a:extLst>
        </xdr:cNvPr>
        <xdr:cNvSpPr/>
      </xdr:nvSpPr>
      <xdr:spPr>
        <a:xfrm>
          <a:off x="13748385" y="38100"/>
          <a:ext cx="1670685" cy="407670"/>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1661160</xdr:colOff>
      <xdr:row>0</xdr:row>
      <xdr:rowOff>38100</xdr:rowOff>
    </xdr:from>
    <xdr:to>
      <xdr:col>6</xdr:col>
      <xdr:colOff>731520</xdr:colOff>
      <xdr:row>1</xdr:row>
      <xdr:rowOff>160020</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D102BEC4-ACF5-43F1-9CA6-5DFA4EE7D855}"/>
            </a:ext>
          </a:extLst>
        </xdr:cNvPr>
        <xdr:cNvSpPr/>
      </xdr:nvSpPr>
      <xdr:spPr>
        <a:xfrm>
          <a:off x="13748385" y="38100"/>
          <a:ext cx="1670685" cy="407670"/>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1661160</xdr:colOff>
      <xdr:row>0</xdr:row>
      <xdr:rowOff>38100</xdr:rowOff>
    </xdr:from>
    <xdr:to>
      <xdr:col>6</xdr:col>
      <xdr:colOff>731520</xdr:colOff>
      <xdr:row>1</xdr:row>
      <xdr:rowOff>160020</xdr:rowOff>
    </xdr:to>
    <xdr:sp macro="" textlink="">
      <xdr:nvSpPr>
        <xdr:cNvPr id="4" name="Rectangle: Rounded Corners 3">
          <a:hlinkClick xmlns:r="http://schemas.openxmlformats.org/officeDocument/2006/relationships" r:id="rId1"/>
          <a:extLst>
            <a:ext uri="{FF2B5EF4-FFF2-40B4-BE49-F238E27FC236}">
              <a16:creationId xmlns:a16="http://schemas.microsoft.com/office/drawing/2014/main" id="{04D372F1-891B-4AAF-8C6B-15363F9AA97E}"/>
            </a:ext>
          </a:extLst>
        </xdr:cNvPr>
        <xdr:cNvSpPr/>
      </xdr:nvSpPr>
      <xdr:spPr>
        <a:xfrm>
          <a:off x="9555480" y="38100"/>
          <a:ext cx="1744980" cy="411480"/>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1661160</xdr:colOff>
      <xdr:row>0</xdr:row>
      <xdr:rowOff>38100</xdr:rowOff>
    </xdr:from>
    <xdr:to>
      <xdr:col>6</xdr:col>
      <xdr:colOff>731520</xdr:colOff>
      <xdr:row>1</xdr:row>
      <xdr:rowOff>160020</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225B6C9E-07DB-4324-AB1E-B37BD86A4A23}"/>
            </a:ext>
          </a:extLst>
        </xdr:cNvPr>
        <xdr:cNvSpPr/>
      </xdr:nvSpPr>
      <xdr:spPr>
        <a:xfrm>
          <a:off x="13748385" y="38100"/>
          <a:ext cx="1670685" cy="407670"/>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5</xdr:col>
      <xdr:colOff>1661160</xdr:colOff>
      <xdr:row>0</xdr:row>
      <xdr:rowOff>38100</xdr:rowOff>
    </xdr:from>
    <xdr:to>
      <xdr:col>6</xdr:col>
      <xdr:colOff>731520</xdr:colOff>
      <xdr:row>1</xdr:row>
      <xdr:rowOff>160020</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2D88932C-81A8-47AC-A0DD-FBCAC1D25CA7}"/>
            </a:ext>
          </a:extLst>
        </xdr:cNvPr>
        <xdr:cNvSpPr/>
      </xdr:nvSpPr>
      <xdr:spPr>
        <a:xfrm>
          <a:off x="13748385" y="38100"/>
          <a:ext cx="1670685" cy="407670"/>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1661160</xdr:colOff>
      <xdr:row>0</xdr:row>
      <xdr:rowOff>38100</xdr:rowOff>
    </xdr:from>
    <xdr:to>
      <xdr:col>6</xdr:col>
      <xdr:colOff>731520</xdr:colOff>
      <xdr:row>1</xdr:row>
      <xdr:rowOff>160020</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92A6D7AB-E086-4102-BEBF-318273B0299E}"/>
            </a:ext>
          </a:extLst>
        </xdr:cNvPr>
        <xdr:cNvSpPr/>
      </xdr:nvSpPr>
      <xdr:spPr>
        <a:xfrm>
          <a:off x="13748385" y="38100"/>
          <a:ext cx="1670685" cy="407670"/>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5</xdr:col>
      <xdr:colOff>1661160</xdr:colOff>
      <xdr:row>0</xdr:row>
      <xdr:rowOff>38100</xdr:rowOff>
    </xdr:from>
    <xdr:to>
      <xdr:col>6</xdr:col>
      <xdr:colOff>731520</xdr:colOff>
      <xdr:row>1</xdr:row>
      <xdr:rowOff>160020</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5FD8822B-200A-46E4-80E0-AD38543D5E69}"/>
            </a:ext>
          </a:extLst>
        </xdr:cNvPr>
        <xdr:cNvSpPr/>
      </xdr:nvSpPr>
      <xdr:spPr>
        <a:xfrm>
          <a:off x="13748385" y="38100"/>
          <a:ext cx="1670685" cy="407670"/>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5</xdr:col>
      <xdr:colOff>1661160</xdr:colOff>
      <xdr:row>0</xdr:row>
      <xdr:rowOff>38100</xdr:rowOff>
    </xdr:from>
    <xdr:to>
      <xdr:col>6</xdr:col>
      <xdr:colOff>731520</xdr:colOff>
      <xdr:row>1</xdr:row>
      <xdr:rowOff>160020</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408E3D6F-BA30-48A1-9C36-67A6018B290B}"/>
            </a:ext>
          </a:extLst>
        </xdr:cNvPr>
        <xdr:cNvSpPr/>
      </xdr:nvSpPr>
      <xdr:spPr>
        <a:xfrm>
          <a:off x="13748385" y="38100"/>
          <a:ext cx="1670685" cy="407670"/>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5</xdr:col>
      <xdr:colOff>1661160</xdr:colOff>
      <xdr:row>0</xdr:row>
      <xdr:rowOff>38100</xdr:rowOff>
    </xdr:from>
    <xdr:to>
      <xdr:col>6</xdr:col>
      <xdr:colOff>731520</xdr:colOff>
      <xdr:row>1</xdr:row>
      <xdr:rowOff>160020</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B6DC7071-4209-404F-946E-4E868856D2C0}"/>
            </a:ext>
          </a:extLst>
        </xdr:cNvPr>
        <xdr:cNvSpPr/>
      </xdr:nvSpPr>
      <xdr:spPr>
        <a:xfrm>
          <a:off x="13748385" y="38100"/>
          <a:ext cx="1670685" cy="407670"/>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5</xdr:col>
      <xdr:colOff>1661160</xdr:colOff>
      <xdr:row>0</xdr:row>
      <xdr:rowOff>38100</xdr:rowOff>
    </xdr:from>
    <xdr:to>
      <xdr:col>6</xdr:col>
      <xdr:colOff>731520</xdr:colOff>
      <xdr:row>1</xdr:row>
      <xdr:rowOff>160020</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14FCF0E7-1C0F-4B66-A1AE-4A9307FC3EBB}"/>
            </a:ext>
          </a:extLst>
        </xdr:cNvPr>
        <xdr:cNvSpPr/>
      </xdr:nvSpPr>
      <xdr:spPr>
        <a:xfrm>
          <a:off x="13748385" y="38100"/>
          <a:ext cx="1670685" cy="407670"/>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5</xdr:col>
      <xdr:colOff>1661160</xdr:colOff>
      <xdr:row>0</xdr:row>
      <xdr:rowOff>38100</xdr:rowOff>
    </xdr:from>
    <xdr:to>
      <xdr:col>6</xdr:col>
      <xdr:colOff>731520</xdr:colOff>
      <xdr:row>1</xdr:row>
      <xdr:rowOff>160020</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3DC45487-E581-4F4B-86D9-C8D098E16B74}"/>
            </a:ext>
          </a:extLst>
        </xdr:cNvPr>
        <xdr:cNvSpPr/>
      </xdr:nvSpPr>
      <xdr:spPr>
        <a:xfrm>
          <a:off x="13748385" y="38100"/>
          <a:ext cx="1670685" cy="407670"/>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5</xdr:col>
      <xdr:colOff>1661160</xdr:colOff>
      <xdr:row>0</xdr:row>
      <xdr:rowOff>38100</xdr:rowOff>
    </xdr:from>
    <xdr:to>
      <xdr:col>6</xdr:col>
      <xdr:colOff>731520</xdr:colOff>
      <xdr:row>1</xdr:row>
      <xdr:rowOff>160020</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841E15F7-DC72-460B-872D-7551549B49CF}"/>
            </a:ext>
          </a:extLst>
        </xdr:cNvPr>
        <xdr:cNvSpPr/>
      </xdr:nvSpPr>
      <xdr:spPr>
        <a:xfrm>
          <a:off x="13748385" y="38100"/>
          <a:ext cx="1670685" cy="407670"/>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5</xdr:col>
      <xdr:colOff>1661160</xdr:colOff>
      <xdr:row>0</xdr:row>
      <xdr:rowOff>38100</xdr:rowOff>
    </xdr:from>
    <xdr:to>
      <xdr:col>6</xdr:col>
      <xdr:colOff>731520</xdr:colOff>
      <xdr:row>1</xdr:row>
      <xdr:rowOff>160020</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6DB3C012-2256-4E1F-AB96-8E7BE7750EF9}"/>
            </a:ext>
          </a:extLst>
        </xdr:cNvPr>
        <xdr:cNvSpPr/>
      </xdr:nvSpPr>
      <xdr:spPr>
        <a:xfrm>
          <a:off x="13748385" y="38100"/>
          <a:ext cx="1670685" cy="407670"/>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1661160</xdr:colOff>
      <xdr:row>0</xdr:row>
      <xdr:rowOff>38100</xdr:rowOff>
    </xdr:from>
    <xdr:to>
      <xdr:col>6</xdr:col>
      <xdr:colOff>731520</xdr:colOff>
      <xdr:row>1</xdr:row>
      <xdr:rowOff>160020</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612B1B93-8B21-49A0-9D24-56C0E50E9A56}"/>
            </a:ext>
          </a:extLst>
        </xdr:cNvPr>
        <xdr:cNvSpPr/>
      </xdr:nvSpPr>
      <xdr:spPr>
        <a:xfrm>
          <a:off x="13748385" y="38100"/>
          <a:ext cx="1670685" cy="407670"/>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5</xdr:col>
      <xdr:colOff>1661160</xdr:colOff>
      <xdr:row>0</xdr:row>
      <xdr:rowOff>38100</xdr:rowOff>
    </xdr:from>
    <xdr:to>
      <xdr:col>6</xdr:col>
      <xdr:colOff>731520</xdr:colOff>
      <xdr:row>1</xdr:row>
      <xdr:rowOff>160020</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6A55930D-30B1-430A-92D1-8D1F7D15E50D}"/>
            </a:ext>
          </a:extLst>
        </xdr:cNvPr>
        <xdr:cNvSpPr/>
      </xdr:nvSpPr>
      <xdr:spPr>
        <a:xfrm>
          <a:off x="13748385" y="38100"/>
          <a:ext cx="1670685" cy="407670"/>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5</xdr:col>
      <xdr:colOff>1661160</xdr:colOff>
      <xdr:row>0</xdr:row>
      <xdr:rowOff>38100</xdr:rowOff>
    </xdr:from>
    <xdr:to>
      <xdr:col>6</xdr:col>
      <xdr:colOff>731520</xdr:colOff>
      <xdr:row>1</xdr:row>
      <xdr:rowOff>160020</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DF336722-2038-4F3F-98F6-310FDB18741F}"/>
            </a:ext>
          </a:extLst>
        </xdr:cNvPr>
        <xdr:cNvSpPr/>
      </xdr:nvSpPr>
      <xdr:spPr>
        <a:xfrm>
          <a:off x="13748385" y="38100"/>
          <a:ext cx="1670685" cy="407670"/>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1661160</xdr:colOff>
      <xdr:row>0</xdr:row>
      <xdr:rowOff>38100</xdr:rowOff>
    </xdr:from>
    <xdr:to>
      <xdr:col>6</xdr:col>
      <xdr:colOff>731520</xdr:colOff>
      <xdr:row>1</xdr:row>
      <xdr:rowOff>160020</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877D7B1D-F41B-4FA5-9343-640EDA45DCAC}"/>
            </a:ext>
          </a:extLst>
        </xdr:cNvPr>
        <xdr:cNvSpPr/>
      </xdr:nvSpPr>
      <xdr:spPr>
        <a:xfrm>
          <a:off x="13748385" y="38100"/>
          <a:ext cx="1670685" cy="407670"/>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1661160</xdr:colOff>
      <xdr:row>0</xdr:row>
      <xdr:rowOff>38100</xdr:rowOff>
    </xdr:from>
    <xdr:to>
      <xdr:col>6</xdr:col>
      <xdr:colOff>731520</xdr:colOff>
      <xdr:row>1</xdr:row>
      <xdr:rowOff>160020</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0C70B5D4-303B-477F-86AC-5DE1BB6225EC}"/>
            </a:ext>
          </a:extLst>
        </xdr:cNvPr>
        <xdr:cNvSpPr/>
      </xdr:nvSpPr>
      <xdr:spPr>
        <a:xfrm>
          <a:off x="13748385" y="38100"/>
          <a:ext cx="1670685" cy="407670"/>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1661160</xdr:colOff>
      <xdr:row>0</xdr:row>
      <xdr:rowOff>38100</xdr:rowOff>
    </xdr:from>
    <xdr:to>
      <xdr:col>6</xdr:col>
      <xdr:colOff>731520</xdr:colOff>
      <xdr:row>1</xdr:row>
      <xdr:rowOff>160020</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6CAE9F15-D1C0-4DC6-A302-736285478565}"/>
            </a:ext>
          </a:extLst>
        </xdr:cNvPr>
        <xdr:cNvSpPr/>
      </xdr:nvSpPr>
      <xdr:spPr>
        <a:xfrm>
          <a:off x="13748385" y="38100"/>
          <a:ext cx="1670685" cy="407670"/>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1661160</xdr:colOff>
      <xdr:row>0</xdr:row>
      <xdr:rowOff>38100</xdr:rowOff>
    </xdr:from>
    <xdr:to>
      <xdr:col>6</xdr:col>
      <xdr:colOff>731520</xdr:colOff>
      <xdr:row>1</xdr:row>
      <xdr:rowOff>160020</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56FDD2F5-3FBC-4E5F-9521-57802278E867}"/>
            </a:ext>
          </a:extLst>
        </xdr:cNvPr>
        <xdr:cNvSpPr/>
      </xdr:nvSpPr>
      <xdr:spPr>
        <a:xfrm>
          <a:off x="13748385" y="38100"/>
          <a:ext cx="1670685" cy="407670"/>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1661160</xdr:colOff>
      <xdr:row>0</xdr:row>
      <xdr:rowOff>38100</xdr:rowOff>
    </xdr:from>
    <xdr:to>
      <xdr:col>6</xdr:col>
      <xdr:colOff>731520</xdr:colOff>
      <xdr:row>1</xdr:row>
      <xdr:rowOff>160020</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FF5709BC-90B1-44F1-A6C8-9CF4746856D7}"/>
            </a:ext>
          </a:extLst>
        </xdr:cNvPr>
        <xdr:cNvSpPr/>
      </xdr:nvSpPr>
      <xdr:spPr>
        <a:xfrm>
          <a:off x="13748385" y="38100"/>
          <a:ext cx="1670685" cy="407670"/>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1661160</xdr:colOff>
      <xdr:row>0</xdr:row>
      <xdr:rowOff>38100</xdr:rowOff>
    </xdr:from>
    <xdr:to>
      <xdr:col>6</xdr:col>
      <xdr:colOff>731520</xdr:colOff>
      <xdr:row>1</xdr:row>
      <xdr:rowOff>160020</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11352B76-3B33-477D-A4C2-E9FED51903B8}"/>
            </a:ext>
          </a:extLst>
        </xdr:cNvPr>
        <xdr:cNvSpPr/>
      </xdr:nvSpPr>
      <xdr:spPr>
        <a:xfrm>
          <a:off x="13748385" y="38100"/>
          <a:ext cx="1670685" cy="407670"/>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9.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0.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1.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2.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3.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14.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comments" Target="../comments15.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16.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8.xml"/><Relationship Id="rId1" Type="http://schemas.openxmlformats.org/officeDocument/2006/relationships/printerSettings" Target="../printerSettings/printerSettings19.bin"/><Relationship Id="rId4" Type="http://schemas.openxmlformats.org/officeDocument/2006/relationships/comments" Target="../comments17.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19.xml"/><Relationship Id="rId1" Type="http://schemas.openxmlformats.org/officeDocument/2006/relationships/printerSettings" Target="../printerSettings/printerSettings20.bin"/><Relationship Id="rId4" Type="http://schemas.openxmlformats.org/officeDocument/2006/relationships/comments" Target="../comments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0.xml"/><Relationship Id="rId1" Type="http://schemas.openxmlformats.org/officeDocument/2006/relationships/printerSettings" Target="../printerSettings/printerSettings21.bin"/><Relationship Id="rId4" Type="http://schemas.openxmlformats.org/officeDocument/2006/relationships/comments" Target="../comments19.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21.xml"/><Relationship Id="rId1" Type="http://schemas.openxmlformats.org/officeDocument/2006/relationships/printerSettings" Target="../printerSettings/printerSettings22.bin"/><Relationship Id="rId4" Type="http://schemas.openxmlformats.org/officeDocument/2006/relationships/comments" Target="../comments20.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22.xml"/><Relationship Id="rId1" Type="http://schemas.openxmlformats.org/officeDocument/2006/relationships/printerSettings" Target="../printerSettings/printerSettings23.bin"/><Relationship Id="rId4" Type="http://schemas.openxmlformats.org/officeDocument/2006/relationships/comments" Target="../comments21.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23.xml"/><Relationship Id="rId1" Type="http://schemas.openxmlformats.org/officeDocument/2006/relationships/printerSettings" Target="../printerSettings/printerSettings24.bin"/><Relationship Id="rId4" Type="http://schemas.openxmlformats.org/officeDocument/2006/relationships/comments" Target="../comments22.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drawing" Target="../drawings/drawing24.xml"/><Relationship Id="rId1" Type="http://schemas.openxmlformats.org/officeDocument/2006/relationships/printerSettings" Target="../printerSettings/printerSettings25.bin"/><Relationship Id="rId4" Type="http://schemas.openxmlformats.org/officeDocument/2006/relationships/comments" Target="../comments23.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26.vml"/><Relationship Id="rId2" Type="http://schemas.openxmlformats.org/officeDocument/2006/relationships/drawing" Target="../drawings/drawing25.xml"/><Relationship Id="rId1" Type="http://schemas.openxmlformats.org/officeDocument/2006/relationships/printerSettings" Target="../printerSettings/printerSettings26.bin"/><Relationship Id="rId4" Type="http://schemas.openxmlformats.org/officeDocument/2006/relationships/comments" Target="../comments24.xml"/></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27.vml"/><Relationship Id="rId2" Type="http://schemas.openxmlformats.org/officeDocument/2006/relationships/drawing" Target="../drawings/drawing26.xml"/><Relationship Id="rId1" Type="http://schemas.openxmlformats.org/officeDocument/2006/relationships/printerSettings" Target="../printerSettings/printerSettings27.bin"/><Relationship Id="rId4" Type="http://schemas.openxmlformats.org/officeDocument/2006/relationships/comments" Target="../comments25.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28.vml"/><Relationship Id="rId2" Type="http://schemas.openxmlformats.org/officeDocument/2006/relationships/drawing" Target="../drawings/drawing27.xml"/><Relationship Id="rId1" Type="http://schemas.openxmlformats.org/officeDocument/2006/relationships/printerSettings" Target="../printerSettings/printerSettings28.bin"/><Relationship Id="rId4" Type="http://schemas.openxmlformats.org/officeDocument/2006/relationships/comments" Target="../comments26.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29.vml"/><Relationship Id="rId2" Type="http://schemas.openxmlformats.org/officeDocument/2006/relationships/drawing" Target="../drawings/drawing28.xml"/><Relationship Id="rId1" Type="http://schemas.openxmlformats.org/officeDocument/2006/relationships/printerSettings" Target="../printerSettings/printerSettings29.bin"/><Relationship Id="rId4" Type="http://schemas.openxmlformats.org/officeDocument/2006/relationships/comments" Target="../comments27.xml"/></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30.vml"/><Relationship Id="rId2" Type="http://schemas.openxmlformats.org/officeDocument/2006/relationships/drawing" Target="../drawings/drawing29.xml"/><Relationship Id="rId1" Type="http://schemas.openxmlformats.org/officeDocument/2006/relationships/printerSettings" Target="../printerSettings/printerSettings30.bin"/><Relationship Id="rId4" Type="http://schemas.openxmlformats.org/officeDocument/2006/relationships/comments" Target="../comments28.xml"/></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31.vml"/><Relationship Id="rId2" Type="http://schemas.openxmlformats.org/officeDocument/2006/relationships/drawing" Target="../drawings/drawing30.xml"/><Relationship Id="rId1" Type="http://schemas.openxmlformats.org/officeDocument/2006/relationships/printerSettings" Target="../printerSettings/printerSettings31.bin"/><Relationship Id="rId4" Type="http://schemas.openxmlformats.org/officeDocument/2006/relationships/comments" Target="../comments29.xml"/></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32.vml"/><Relationship Id="rId2" Type="http://schemas.openxmlformats.org/officeDocument/2006/relationships/drawing" Target="../drawings/drawing31.xml"/><Relationship Id="rId1" Type="http://schemas.openxmlformats.org/officeDocument/2006/relationships/printerSettings" Target="../printerSettings/printerSettings32.bin"/><Relationship Id="rId4" Type="http://schemas.openxmlformats.org/officeDocument/2006/relationships/comments" Target="../comments30.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A2361-C780-42C7-BF2B-948DF9D91D77}">
  <sheetPr>
    <tabColor rgb="FFFF0000"/>
  </sheetPr>
  <dimension ref="A8:B20"/>
  <sheetViews>
    <sheetView showRuler="0" view="pageLayout" zoomScale="80" zoomScaleNormal="100" zoomScalePageLayoutView="80" workbookViewId="0">
      <selection activeCell="B16" sqref="B16"/>
    </sheetView>
  </sheetViews>
  <sheetFormatPr defaultRowHeight="14.4" x14ac:dyDescent="0.3"/>
  <cols>
    <col min="1" max="1" width="23.6640625" customWidth="1"/>
    <col min="2" max="2" width="55" customWidth="1"/>
  </cols>
  <sheetData>
    <row r="8" spans="1:2" ht="17.399999999999999" x14ac:dyDescent="0.3">
      <c r="A8" s="31" t="s">
        <v>524</v>
      </c>
    </row>
    <row r="9" spans="1:2" x14ac:dyDescent="0.3">
      <c r="A9" s="29" t="s">
        <v>19</v>
      </c>
      <c r="B9" s="30"/>
    </row>
    <row r="10" spans="1:2" x14ac:dyDescent="0.3">
      <c r="A10" s="29" t="s">
        <v>10</v>
      </c>
      <c r="B10" s="32"/>
    </row>
    <row r="11" spans="1:2" x14ac:dyDescent="0.3">
      <c r="A11" s="29" t="s">
        <v>18</v>
      </c>
      <c r="B11" s="29"/>
    </row>
    <row r="13" spans="1:2" x14ac:dyDescent="0.3">
      <c r="A13" s="29"/>
      <c r="B13" s="29"/>
    </row>
    <row r="14" spans="1:2" ht="17.399999999999999" x14ac:dyDescent="0.3">
      <c r="A14" s="31" t="s">
        <v>11</v>
      </c>
      <c r="B14" s="29"/>
    </row>
    <row r="15" spans="1:2" x14ac:dyDescent="0.3">
      <c r="A15" s="29" t="s">
        <v>13</v>
      </c>
      <c r="B15" s="30"/>
    </row>
    <row r="16" spans="1:2" x14ac:dyDescent="0.3">
      <c r="A16" s="29" t="s">
        <v>15</v>
      </c>
      <c r="B16" s="29"/>
    </row>
    <row r="17" spans="1:2" x14ac:dyDescent="0.3">
      <c r="A17" s="29" t="s">
        <v>14</v>
      </c>
      <c r="B17" s="29"/>
    </row>
    <row r="18" spans="1:2" x14ac:dyDescent="0.3">
      <c r="A18" s="29" t="s">
        <v>17</v>
      </c>
      <c r="B18" s="29"/>
    </row>
    <row r="19" spans="1:2" x14ac:dyDescent="0.3">
      <c r="A19" s="29" t="s">
        <v>16</v>
      </c>
      <c r="B19" s="29"/>
    </row>
    <row r="20" spans="1:2" x14ac:dyDescent="0.3">
      <c r="A20" s="29" t="s">
        <v>12</v>
      </c>
      <c r="B20" s="29"/>
    </row>
  </sheetData>
  <pageMargins left="0.7" right="0.7" top="0.75" bottom="0.75" header="0.3" footer="0.3"/>
  <pageSetup paperSize="9" orientation="portrait" horizontalDpi="300" verticalDpi="300" r:id="rId1"/>
  <headerFooter>
    <oddHeader>&amp;L&amp;G</oddHeader>
    <oddFooter>&amp;L&amp;"Tahoma,Regular"&amp;8BSI Group (Thailand) Co., Ltd.
127/29 Panjathani Tower, 24th Floor, 
Nonsee Road, Chongnonsee, Yannawa, 
Bangkok 10120 Thailand
02 294 4889-92 l www.bsigroup.com/en-th&amp;R&amp;G</oddFooter>
  </headerFooter>
  <legacyDrawingHF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F8FFD-4F75-46FA-9B52-9D4A9F8CFA08}">
  <sheetPr>
    <tabColor rgb="FFFFFF00"/>
  </sheetPr>
  <dimension ref="A1:I8"/>
  <sheetViews>
    <sheetView zoomScale="80" zoomScaleNormal="80" workbookViewId="0">
      <selection activeCell="F4" sqref="F4"/>
    </sheetView>
  </sheetViews>
  <sheetFormatPr defaultRowHeight="14.4" x14ac:dyDescent="0.3"/>
  <cols>
    <col min="1" max="1" width="6.44140625" customWidth="1"/>
    <col min="2" max="2" width="31.6640625" style="22" customWidth="1"/>
    <col min="3" max="3" width="10.88671875" style="22" customWidth="1"/>
    <col min="4" max="5" width="66.109375" customWidth="1"/>
    <col min="6" max="6" width="39" customWidth="1"/>
    <col min="7" max="7" width="11" customWidth="1"/>
    <col min="8" max="8" width="10.44140625" customWidth="1"/>
    <col min="9" max="9" width="10.6640625" customWidth="1"/>
  </cols>
  <sheetData>
    <row r="1" spans="1:9" ht="22.2" x14ac:dyDescent="0.35">
      <c r="A1" s="1"/>
      <c r="B1" s="2" t="s">
        <v>146</v>
      </c>
      <c r="C1" s="3"/>
      <c r="D1" s="4" t="s">
        <v>145</v>
      </c>
      <c r="E1" s="4"/>
      <c r="F1" s="5"/>
      <c r="G1" s="3"/>
      <c r="H1" s="6"/>
      <c r="I1" s="6"/>
    </row>
    <row r="2" spans="1:9" x14ac:dyDescent="0.3">
      <c r="A2" s="1"/>
      <c r="B2" s="2"/>
      <c r="C2" s="1"/>
      <c r="D2" s="1" t="s">
        <v>9</v>
      </c>
      <c r="E2" s="1"/>
      <c r="F2" s="1"/>
      <c r="G2" s="1"/>
      <c r="H2" s="7"/>
      <c r="I2" s="7"/>
    </row>
    <row r="3" spans="1:9" s="15" customFormat="1" ht="15" x14ac:dyDescent="0.3">
      <c r="A3" s="8" t="s">
        <v>0</v>
      </c>
      <c r="B3" s="9" t="s">
        <v>1</v>
      </c>
      <c r="C3" s="10" t="s">
        <v>2</v>
      </c>
      <c r="D3" s="11" t="s">
        <v>3</v>
      </c>
      <c r="E3" s="12" t="s">
        <v>21</v>
      </c>
      <c r="F3" s="12" t="s">
        <v>4</v>
      </c>
      <c r="G3" s="13" t="s">
        <v>5</v>
      </c>
      <c r="H3" s="14"/>
    </row>
    <row r="4" spans="1:9" ht="45.75" customHeight="1" x14ac:dyDescent="0.3">
      <c r="A4" s="53">
        <v>7</v>
      </c>
      <c r="B4" s="54" t="s">
        <v>145</v>
      </c>
      <c r="C4" s="16">
        <v>5</v>
      </c>
      <c r="D4" s="17" t="s">
        <v>147</v>
      </c>
      <c r="E4" s="35" t="s">
        <v>148</v>
      </c>
      <c r="F4" s="18"/>
      <c r="G4" s="34">
        <v>5</v>
      </c>
      <c r="H4" s="19"/>
      <c r="I4" s="15"/>
    </row>
    <row r="5" spans="1:9" ht="50.25" customHeight="1" x14ac:dyDescent="0.3">
      <c r="A5" s="53"/>
      <c r="B5" s="54"/>
      <c r="C5" s="16">
        <v>5</v>
      </c>
      <c r="D5" s="20" t="s">
        <v>149</v>
      </c>
      <c r="E5" s="35" t="s">
        <v>150</v>
      </c>
      <c r="F5" s="18"/>
      <c r="G5" s="34">
        <v>5</v>
      </c>
      <c r="H5" s="19"/>
      <c r="I5" s="15"/>
    </row>
    <row r="6" spans="1:9" x14ac:dyDescent="0.3">
      <c r="B6" s="26" t="s">
        <v>7</v>
      </c>
      <c r="C6" s="27">
        <f>SUM(C4:C5)</f>
        <v>10</v>
      </c>
      <c r="G6" s="28">
        <f>SUM(G4:G5)</f>
        <v>10</v>
      </c>
    </row>
    <row r="7" spans="1:9" x14ac:dyDescent="0.3">
      <c r="C7" s="23">
        <f>SUM(C4:C6)</f>
        <v>20</v>
      </c>
      <c r="E7" s="24"/>
      <c r="F7" s="24" t="s">
        <v>6</v>
      </c>
      <c r="G7" s="33">
        <f>SUM(G6/C6)*100</f>
        <v>100</v>
      </c>
    </row>
    <row r="8" spans="1:9" x14ac:dyDescent="0.3">
      <c r="F8" s="25"/>
    </row>
  </sheetData>
  <mergeCells count="2">
    <mergeCell ref="A4:A5"/>
    <mergeCell ref="B4:B5"/>
  </mergeCells>
  <conditionalFormatting sqref="G4:G5">
    <cfRule type="expression" dxfId="71" priority="10" stopIfTrue="1">
      <formula>AND(G4=0,N4="")</formula>
    </cfRule>
  </conditionalFormatting>
  <conditionalFormatting sqref="G7">
    <cfRule type="expression" dxfId="70" priority="5" stopIfTrue="1">
      <formula>AND(G7=0,M7="")</formula>
    </cfRule>
  </conditionalFormatting>
  <conditionalFormatting sqref="G7">
    <cfRule type="dataBar" priority="1">
      <dataBar>
        <cfvo type="num" val="0"/>
        <cfvo type="num" val="5"/>
        <color rgb="FF92D050"/>
      </dataBar>
      <extLst>
        <ext xmlns:x14="http://schemas.microsoft.com/office/spreadsheetml/2009/9/main" uri="{B025F937-C7B1-47D3-B67F-A62EFF666E3E}">
          <x14:id>{F7EB44CB-26FE-448C-B955-243EACAE1106}</x14:id>
        </ext>
      </extLst>
    </cfRule>
    <cfRule type="dataBar" priority="2">
      <dataBar>
        <cfvo type="num" val="0"/>
        <cfvo type="num" val="5"/>
        <color theme="8"/>
      </dataBar>
      <extLst>
        <ext xmlns:x14="http://schemas.microsoft.com/office/spreadsheetml/2009/9/main" uri="{B025F937-C7B1-47D3-B67F-A62EFF666E3E}">
          <x14:id>{6B72415D-3CCF-4296-BF44-E8C5CF53C1C9}</x14:id>
        </ext>
      </extLst>
    </cfRule>
    <cfRule type="dataBar" priority="3">
      <dataBar>
        <cfvo type="min"/>
        <cfvo type="max"/>
        <color theme="8"/>
      </dataBar>
      <extLst>
        <ext xmlns:x14="http://schemas.microsoft.com/office/spreadsheetml/2009/9/main" uri="{B025F937-C7B1-47D3-B67F-A62EFF666E3E}">
          <x14:id>{A706023C-7E60-4FE5-83FC-58EABEC6588D}</x14:id>
        </ext>
      </extLst>
    </cfRule>
    <cfRule type="dataBar" priority="4">
      <dataBar>
        <cfvo type="num" val="0"/>
        <cfvo type="num" val="5"/>
        <color rgb="FF638EC6"/>
      </dataBar>
      <extLst>
        <ext xmlns:x14="http://schemas.microsoft.com/office/spreadsheetml/2009/9/main" uri="{B025F937-C7B1-47D3-B67F-A62EFF666E3E}">
          <x14:id>{4940C1B9-1BC7-487B-8A1A-CA8C18A4A217}</x14:id>
        </ext>
      </extLst>
    </cfRule>
  </conditionalFormatting>
  <conditionalFormatting sqref="C4:C5">
    <cfRule type="expression" dxfId="69" priority="11" stopIfTrue="1">
      <formula>AND(C4=0,K4="")</formula>
    </cfRule>
  </conditionalFormatting>
  <conditionalFormatting sqref="G4:G5">
    <cfRule type="dataBar" priority="45">
      <dataBar>
        <cfvo type="num" val="0"/>
        <cfvo type="num" val="5"/>
        <color rgb="FF92D050"/>
      </dataBar>
      <extLst>
        <ext xmlns:x14="http://schemas.microsoft.com/office/spreadsheetml/2009/9/main" uri="{B025F937-C7B1-47D3-B67F-A62EFF666E3E}">
          <x14:id>{C8A48EE3-D3F8-4974-9D2E-E3FD8EE4CCF1}</x14:id>
        </ext>
      </extLst>
    </cfRule>
    <cfRule type="dataBar" priority="46">
      <dataBar>
        <cfvo type="num" val="0"/>
        <cfvo type="num" val="5"/>
        <color theme="8"/>
      </dataBar>
      <extLst>
        <ext xmlns:x14="http://schemas.microsoft.com/office/spreadsheetml/2009/9/main" uri="{B025F937-C7B1-47D3-B67F-A62EFF666E3E}">
          <x14:id>{D3061393-4FBD-495D-A8E2-6D428CCE3FB7}</x14:id>
        </ext>
      </extLst>
    </cfRule>
    <cfRule type="dataBar" priority="47">
      <dataBar>
        <cfvo type="min"/>
        <cfvo type="max"/>
        <color theme="8"/>
      </dataBar>
      <extLst>
        <ext xmlns:x14="http://schemas.microsoft.com/office/spreadsheetml/2009/9/main" uri="{B025F937-C7B1-47D3-B67F-A62EFF666E3E}">
          <x14:id>{DB0E9FBD-734D-4ED9-A017-6CA36F2A1668}</x14:id>
        </ext>
      </extLst>
    </cfRule>
    <cfRule type="dataBar" priority="48">
      <dataBar>
        <cfvo type="num" val="0"/>
        <cfvo type="num" val="5"/>
        <color rgb="FF638EC6"/>
      </dataBar>
      <extLst>
        <ext xmlns:x14="http://schemas.microsoft.com/office/spreadsheetml/2009/9/main" uri="{B025F937-C7B1-47D3-B67F-A62EFF666E3E}">
          <x14:id>{77054128-4628-4857-9CDC-69B9B38868C0}</x14:id>
        </ext>
      </extLst>
    </cfRule>
  </conditionalFormatting>
  <dataValidations count="2">
    <dataValidation type="list" allowBlank="1" showInputMessage="1" showErrorMessage="1" sqref="C4:C5" xr:uid="{F83A1FCF-2EAD-46F2-B5B5-4063F673696D}">
      <formula1>",0,5"</formula1>
    </dataValidation>
    <dataValidation type="list" allowBlank="1" showInputMessage="1" showErrorMessage="1" sqref="G4:G5" xr:uid="{9C20BD5B-EA46-4443-9C28-8FC8FFFCF187}">
      <formula1>" ,0,1,2,3,4,5"</formula1>
    </dataValidation>
  </dataValidations>
  <pageMargins left="0.7" right="0.7" top="0.75" bottom="0.75" header="0.3" footer="0.3"/>
  <pageSetup orientation="portrait" horizontalDpi="300" verticalDpi="300" r:id="rId1"/>
  <ignoredErrors>
    <ignoredError sqref="G7"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dataBar" id="{F7EB44CB-26FE-448C-B955-243EACAE1106}">
            <x14:dataBar minLength="0" maxLength="100" gradient="0">
              <x14:cfvo type="num">
                <xm:f>0</xm:f>
              </x14:cfvo>
              <x14:cfvo type="num">
                <xm:f>5</xm:f>
              </x14:cfvo>
              <x14:negativeFillColor rgb="FFFF0000"/>
              <x14:axisColor rgb="FF000000"/>
            </x14:dataBar>
          </x14:cfRule>
          <x14:cfRule type="dataBar" id="{6B72415D-3CCF-4296-BF44-E8C5CF53C1C9}">
            <x14:dataBar minLength="0" maxLength="100">
              <x14:cfvo type="num">
                <xm:f>0</xm:f>
              </x14:cfvo>
              <x14:cfvo type="num">
                <xm:f>5</xm:f>
              </x14:cfvo>
              <x14:negativeFillColor rgb="FFFF0000"/>
              <x14:axisColor rgb="FF000000"/>
            </x14:dataBar>
          </x14:cfRule>
          <x14:cfRule type="dataBar" id="{A706023C-7E60-4FE5-83FC-58EABEC6588D}">
            <x14:dataBar minLength="0" maxLength="100" gradient="0">
              <x14:cfvo type="autoMin"/>
              <x14:cfvo type="autoMax"/>
              <x14:negativeFillColor rgb="FFFF0000"/>
              <x14:axisColor rgb="FF000000"/>
            </x14:dataBar>
          </x14:cfRule>
          <x14:cfRule type="dataBar" id="{4940C1B9-1BC7-487B-8A1A-CA8C18A4A217}">
            <x14:dataBar minLength="0" maxLength="100">
              <x14:cfvo type="num">
                <xm:f>0</xm:f>
              </x14:cfvo>
              <x14:cfvo type="num">
                <xm:f>5</xm:f>
              </x14:cfvo>
              <x14:negativeFillColor rgb="FFFF0000"/>
              <x14:axisColor rgb="FF000000"/>
            </x14:dataBar>
          </x14:cfRule>
          <xm:sqref>G7</xm:sqref>
        </x14:conditionalFormatting>
        <x14:conditionalFormatting xmlns:xm="http://schemas.microsoft.com/office/excel/2006/main">
          <x14:cfRule type="dataBar" id="{C8A48EE3-D3F8-4974-9D2E-E3FD8EE4CCF1}">
            <x14:dataBar minLength="0" maxLength="100" gradient="0">
              <x14:cfvo type="num">
                <xm:f>0</xm:f>
              </x14:cfvo>
              <x14:cfvo type="num">
                <xm:f>5</xm:f>
              </x14:cfvo>
              <x14:negativeFillColor rgb="FFFF0000"/>
              <x14:axisColor rgb="FF000000"/>
            </x14:dataBar>
          </x14:cfRule>
          <x14:cfRule type="dataBar" id="{D3061393-4FBD-495D-A8E2-6D428CCE3FB7}">
            <x14:dataBar minLength="0" maxLength="100">
              <x14:cfvo type="num">
                <xm:f>0</xm:f>
              </x14:cfvo>
              <x14:cfvo type="num">
                <xm:f>5</xm:f>
              </x14:cfvo>
              <x14:negativeFillColor rgb="FFFF0000"/>
              <x14:axisColor rgb="FF000000"/>
            </x14:dataBar>
          </x14:cfRule>
          <x14:cfRule type="dataBar" id="{DB0E9FBD-734D-4ED9-A017-6CA36F2A1668}">
            <x14:dataBar minLength="0" maxLength="100" gradient="0">
              <x14:cfvo type="autoMin"/>
              <x14:cfvo type="autoMax"/>
              <x14:negativeFillColor rgb="FFFF0000"/>
              <x14:axisColor rgb="FF000000"/>
            </x14:dataBar>
          </x14:cfRule>
          <x14:cfRule type="dataBar" id="{77054128-4628-4857-9CDC-69B9B38868C0}">
            <x14:dataBar minLength="0" maxLength="100">
              <x14:cfvo type="num">
                <xm:f>0</xm:f>
              </x14:cfvo>
              <x14:cfvo type="num">
                <xm:f>5</xm:f>
              </x14:cfvo>
              <x14:negativeFillColor rgb="FFFF0000"/>
              <x14:axisColor rgb="FF000000"/>
            </x14:dataBar>
          </x14:cfRule>
          <xm:sqref>G4:G5</xm:sqref>
        </x14:conditionalFormatting>
      </x14:conditionalFormatting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E2E052-619F-4806-9BCC-2A0CDF139846}">
  <sheetPr>
    <tabColor rgb="FFFFFF00"/>
  </sheetPr>
  <dimension ref="A1:I11"/>
  <sheetViews>
    <sheetView zoomScale="80" zoomScaleNormal="80" workbookViewId="0">
      <selection activeCell="F4" sqref="F4"/>
    </sheetView>
  </sheetViews>
  <sheetFormatPr defaultRowHeight="14.4" x14ac:dyDescent="0.3"/>
  <cols>
    <col min="1" max="1" width="6.44140625" customWidth="1"/>
    <col min="2" max="2" width="31.6640625" style="22" customWidth="1"/>
    <col min="3" max="3" width="10.88671875" style="22" customWidth="1"/>
    <col min="4" max="5" width="66.109375" customWidth="1"/>
    <col min="6" max="6" width="39" customWidth="1"/>
    <col min="7" max="7" width="11" customWidth="1"/>
    <col min="8" max="8" width="10.44140625" customWidth="1"/>
    <col min="9" max="9" width="10.6640625" customWidth="1"/>
  </cols>
  <sheetData>
    <row r="1" spans="1:9" ht="22.2" x14ac:dyDescent="0.35">
      <c r="A1" s="1"/>
      <c r="B1" s="2" t="s">
        <v>151</v>
      </c>
      <c r="C1" s="3"/>
      <c r="D1" s="4" t="s">
        <v>152</v>
      </c>
      <c r="E1" s="4"/>
      <c r="F1" s="5"/>
      <c r="G1" s="3"/>
      <c r="H1" s="6"/>
      <c r="I1" s="6"/>
    </row>
    <row r="2" spans="1:9" x14ac:dyDescent="0.3">
      <c r="A2" s="1"/>
      <c r="B2" s="2"/>
      <c r="C2" s="1"/>
      <c r="D2" s="1" t="s">
        <v>9</v>
      </c>
      <c r="E2" s="1"/>
      <c r="F2" s="1"/>
      <c r="G2" s="1"/>
      <c r="H2" s="7"/>
      <c r="I2" s="7"/>
    </row>
    <row r="3" spans="1:9" s="15" customFormat="1" ht="15" x14ac:dyDescent="0.3">
      <c r="A3" s="8" t="s">
        <v>0</v>
      </c>
      <c r="B3" s="9" t="s">
        <v>1</v>
      </c>
      <c r="C3" s="10" t="s">
        <v>2</v>
      </c>
      <c r="D3" s="11" t="s">
        <v>3</v>
      </c>
      <c r="E3" s="12" t="s">
        <v>21</v>
      </c>
      <c r="F3" s="12" t="s">
        <v>4</v>
      </c>
      <c r="G3" s="13" t="s">
        <v>5</v>
      </c>
      <c r="H3" s="14"/>
    </row>
    <row r="4" spans="1:9" ht="34.5" customHeight="1" x14ac:dyDescent="0.3">
      <c r="A4" s="53">
        <v>8</v>
      </c>
      <c r="B4" s="54" t="s">
        <v>152</v>
      </c>
      <c r="C4" s="16">
        <v>5</v>
      </c>
      <c r="D4" s="17" t="s">
        <v>153</v>
      </c>
      <c r="E4" s="35" t="s">
        <v>154</v>
      </c>
      <c r="F4" s="18"/>
      <c r="G4" s="34">
        <v>5</v>
      </c>
      <c r="H4" s="19"/>
      <c r="I4" s="15"/>
    </row>
    <row r="5" spans="1:9" ht="35.25" customHeight="1" x14ac:dyDescent="0.3">
      <c r="A5" s="53"/>
      <c r="B5" s="54"/>
      <c r="C5" s="16">
        <v>5</v>
      </c>
      <c r="D5" s="20" t="s">
        <v>155</v>
      </c>
      <c r="E5" s="35" t="s">
        <v>156</v>
      </c>
      <c r="F5" s="18"/>
      <c r="G5" s="51">
        <v>5</v>
      </c>
      <c r="H5" s="19"/>
      <c r="I5" s="15"/>
    </row>
    <row r="6" spans="1:9" ht="79.5" customHeight="1" x14ac:dyDescent="0.3">
      <c r="A6" s="53"/>
      <c r="B6" s="54"/>
      <c r="C6" s="16">
        <v>5</v>
      </c>
      <c r="D6" s="20" t="s">
        <v>157</v>
      </c>
      <c r="E6" s="35" t="s">
        <v>158</v>
      </c>
      <c r="F6" s="18"/>
      <c r="G6" s="51">
        <v>5</v>
      </c>
      <c r="H6" s="19"/>
      <c r="I6" s="15"/>
    </row>
    <row r="7" spans="1:9" ht="45" customHeight="1" x14ac:dyDescent="0.3">
      <c r="A7" s="53"/>
      <c r="B7" s="54"/>
      <c r="C7" s="16">
        <v>5</v>
      </c>
      <c r="D7" s="20" t="s">
        <v>159</v>
      </c>
      <c r="E7" s="35" t="s">
        <v>160</v>
      </c>
      <c r="F7" s="18"/>
      <c r="G7" s="51">
        <v>5</v>
      </c>
      <c r="H7" s="19"/>
      <c r="I7" s="15"/>
    </row>
    <row r="8" spans="1:9" ht="90.75" customHeight="1" x14ac:dyDescent="0.3">
      <c r="A8" s="53"/>
      <c r="B8" s="54"/>
      <c r="C8" s="16">
        <v>5</v>
      </c>
      <c r="D8" s="20" t="s">
        <v>161</v>
      </c>
      <c r="E8" s="35" t="s">
        <v>162</v>
      </c>
      <c r="F8" s="18"/>
      <c r="G8" s="51">
        <v>5</v>
      </c>
      <c r="H8" s="19"/>
      <c r="I8" s="15"/>
    </row>
    <row r="9" spans="1:9" x14ac:dyDescent="0.3">
      <c r="B9" s="26" t="s">
        <v>7</v>
      </c>
      <c r="C9" s="27">
        <f>SUM(C4:C8)</f>
        <v>25</v>
      </c>
      <c r="G9" s="28">
        <f>SUM(G4:G8)</f>
        <v>25</v>
      </c>
    </row>
    <row r="10" spans="1:9" x14ac:dyDescent="0.3">
      <c r="C10" s="23">
        <f>SUM(C4:C9)</f>
        <v>50</v>
      </c>
      <c r="E10" s="24"/>
      <c r="F10" s="24" t="s">
        <v>6</v>
      </c>
      <c r="G10" s="33">
        <f>SUM(G9/C9)*100</f>
        <v>100</v>
      </c>
    </row>
    <row r="11" spans="1:9" x14ac:dyDescent="0.3">
      <c r="F11" s="25"/>
    </row>
  </sheetData>
  <mergeCells count="2">
    <mergeCell ref="A4:A8"/>
    <mergeCell ref="B4:B8"/>
  </mergeCells>
  <conditionalFormatting sqref="G4:G8">
    <cfRule type="expression" dxfId="68" priority="10" stopIfTrue="1">
      <formula>AND(G4=0,N4="")</formula>
    </cfRule>
  </conditionalFormatting>
  <conditionalFormatting sqref="G10">
    <cfRule type="expression" dxfId="67" priority="5" stopIfTrue="1">
      <formula>AND(G10=0,M10="")</formula>
    </cfRule>
  </conditionalFormatting>
  <conditionalFormatting sqref="G10">
    <cfRule type="dataBar" priority="1">
      <dataBar>
        <cfvo type="num" val="0"/>
        <cfvo type="num" val="5"/>
        <color rgb="FF92D050"/>
      </dataBar>
      <extLst>
        <ext xmlns:x14="http://schemas.microsoft.com/office/spreadsheetml/2009/9/main" uri="{B025F937-C7B1-47D3-B67F-A62EFF666E3E}">
          <x14:id>{A860CF03-9968-4B85-B7C0-1FFB8F37F022}</x14:id>
        </ext>
      </extLst>
    </cfRule>
    <cfRule type="dataBar" priority="2">
      <dataBar>
        <cfvo type="num" val="0"/>
        <cfvo type="num" val="5"/>
        <color theme="8"/>
      </dataBar>
      <extLst>
        <ext xmlns:x14="http://schemas.microsoft.com/office/spreadsheetml/2009/9/main" uri="{B025F937-C7B1-47D3-B67F-A62EFF666E3E}">
          <x14:id>{C4E24FD1-DE13-4DAB-86A3-924F02CE1CF8}</x14:id>
        </ext>
      </extLst>
    </cfRule>
    <cfRule type="dataBar" priority="3">
      <dataBar>
        <cfvo type="min"/>
        <cfvo type="max"/>
        <color theme="8"/>
      </dataBar>
      <extLst>
        <ext xmlns:x14="http://schemas.microsoft.com/office/spreadsheetml/2009/9/main" uri="{B025F937-C7B1-47D3-B67F-A62EFF666E3E}">
          <x14:id>{E0D0A6A5-F152-4D1E-B5AE-EEBFA28810C9}</x14:id>
        </ext>
      </extLst>
    </cfRule>
    <cfRule type="dataBar" priority="4">
      <dataBar>
        <cfvo type="num" val="0"/>
        <cfvo type="num" val="5"/>
        <color rgb="FF638EC6"/>
      </dataBar>
      <extLst>
        <ext xmlns:x14="http://schemas.microsoft.com/office/spreadsheetml/2009/9/main" uri="{B025F937-C7B1-47D3-B67F-A62EFF666E3E}">
          <x14:id>{984B9AF9-9B81-4764-A4F2-858494063D0D}</x14:id>
        </ext>
      </extLst>
    </cfRule>
  </conditionalFormatting>
  <conditionalFormatting sqref="C4:C8">
    <cfRule type="expression" dxfId="66" priority="11" stopIfTrue="1">
      <formula>AND(C4=0,K4="")</formula>
    </cfRule>
  </conditionalFormatting>
  <conditionalFormatting sqref="G4:G8">
    <cfRule type="dataBar" priority="50">
      <dataBar>
        <cfvo type="num" val="0"/>
        <cfvo type="num" val="5"/>
        <color rgb="FF92D050"/>
      </dataBar>
      <extLst>
        <ext xmlns:x14="http://schemas.microsoft.com/office/spreadsheetml/2009/9/main" uri="{B025F937-C7B1-47D3-B67F-A62EFF666E3E}">
          <x14:id>{B881ADC9-133D-4829-B471-C6AB341C5235}</x14:id>
        </ext>
      </extLst>
    </cfRule>
    <cfRule type="dataBar" priority="51">
      <dataBar>
        <cfvo type="num" val="0"/>
        <cfvo type="num" val="5"/>
        <color theme="8"/>
      </dataBar>
      <extLst>
        <ext xmlns:x14="http://schemas.microsoft.com/office/spreadsheetml/2009/9/main" uri="{B025F937-C7B1-47D3-B67F-A62EFF666E3E}">
          <x14:id>{3902A914-B462-418B-821C-A83A69DBCE02}</x14:id>
        </ext>
      </extLst>
    </cfRule>
    <cfRule type="dataBar" priority="52">
      <dataBar>
        <cfvo type="min"/>
        <cfvo type="max"/>
        <color theme="8"/>
      </dataBar>
      <extLst>
        <ext xmlns:x14="http://schemas.microsoft.com/office/spreadsheetml/2009/9/main" uri="{B025F937-C7B1-47D3-B67F-A62EFF666E3E}">
          <x14:id>{8D0EFDDB-CBC0-4D06-8389-83384C5FA281}</x14:id>
        </ext>
      </extLst>
    </cfRule>
    <cfRule type="dataBar" priority="53">
      <dataBar>
        <cfvo type="num" val="0"/>
        <cfvo type="num" val="5"/>
        <color rgb="FF638EC6"/>
      </dataBar>
      <extLst>
        <ext xmlns:x14="http://schemas.microsoft.com/office/spreadsheetml/2009/9/main" uri="{B025F937-C7B1-47D3-B67F-A62EFF666E3E}">
          <x14:id>{6973D2DD-640D-4906-9209-9DF1CDCD9B9B}</x14:id>
        </ext>
      </extLst>
    </cfRule>
  </conditionalFormatting>
  <dataValidations count="2">
    <dataValidation type="list" allowBlank="1" showInputMessage="1" showErrorMessage="1" sqref="G4:G8" xr:uid="{EC37A05E-3E82-44B4-9591-A354C6E04396}">
      <formula1>" ,0,1,2,3,4,5"</formula1>
    </dataValidation>
    <dataValidation type="list" allowBlank="1" showInputMessage="1" showErrorMessage="1" sqref="C4:C8" xr:uid="{D8BE0349-536D-48A7-9139-F60EF2290FD1}">
      <formula1>",0,5"</formula1>
    </dataValidation>
  </dataValidations>
  <pageMargins left="0.7" right="0.7" top="0.75" bottom="0.75" header="0.3" footer="0.3"/>
  <pageSetup orientation="portrait" horizontalDpi="300" verticalDpi="300" r:id="rId1"/>
  <ignoredErrors>
    <ignoredError sqref="G10"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dataBar" id="{A860CF03-9968-4B85-B7C0-1FFB8F37F022}">
            <x14:dataBar minLength="0" maxLength="100" gradient="0">
              <x14:cfvo type="num">
                <xm:f>0</xm:f>
              </x14:cfvo>
              <x14:cfvo type="num">
                <xm:f>5</xm:f>
              </x14:cfvo>
              <x14:negativeFillColor rgb="FFFF0000"/>
              <x14:axisColor rgb="FF000000"/>
            </x14:dataBar>
          </x14:cfRule>
          <x14:cfRule type="dataBar" id="{C4E24FD1-DE13-4DAB-86A3-924F02CE1CF8}">
            <x14:dataBar minLength="0" maxLength="100">
              <x14:cfvo type="num">
                <xm:f>0</xm:f>
              </x14:cfvo>
              <x14:cfvo type="num">
                <xm:f>5</xm:f>
              </x14:cfvo>
              <x14:negativeFillColor rgb="FFFF0000"/>
              <x14:axisColor rgb="FF000000"/>
            </x14:dataBar>
          </x14:cfRule>
          <x14:cfRule type="dataBar" id="{E0D0A6A5-F152-4D1E-B5AE-EEBFA28810C9}">
            <x14:dataBar minLength="0" maxLength="100" gradient="0">
              <x14:cfvo type="autoMin"/>
              <x14:cfvo type="autoMax"/>
              <x14:negativeFillColor rgb="FFFF0000"/>
              <x14:axisColor rgb="FF000000"/>
            </x14:dataBar>
          </x14:cfRule>
          <x14:cfRule type="dataBar" id="{984B9AF9-9B81-4764-A4F2-858494063D0D}">
            <x14:dataBar minLength="0" maxLength="100">
              <x14:cfvo type="num">
                <xm:f>0</xm:f>
              </x14:cfvo>
              <x14:cfvo type="num">
                <xm:f>5</xm:f>
              </x14:cfvo>
              <x14:negativeFillColor rgb="FFFF0000"/>
              <x14:axisColor rgb="FF000000"/>
            </x14:dataBar>
          </x14:cfRule>
          <xm:sqref>G10</xm:sqref>
        </x14:conditionalFormatting>
        <x14:conditionalFormatting xmlns:xm="http://schemas.microsoft.com/office/excel/2006/main">
          <x14:cfRule type="dataBar" id="{B881ADC9-133D-4829-B471-C6AB341C5235}">
            <x14:dataBar minLength="0" maxLength="100" gradient="0">
              <x14:cfvo type="num">
                <xm:f>0</xm:f>
              </x14:cfvo>
              <x14:cfvo type="num">
                <xm:f>5</xm:f>
              </x14:cfvo>
              <x14:negativeFillColor rgb="FFFF0000"/>
              <x14:axisColor rgb="FF000000"/>
            </x14:dataBar>
          </x14:cfRule>
          <x14:cfRule type="dataBar" id="{3902A914-B462-418B-821C-A83A69DBCE02}">
            <x14:dataBar minLength="0" maxLength="100">
              <x14:cfvo type="num">
                <xm:f>0</xm:f>
              </x14:cfvo>
              <x14:cfvo type="num">
                <xm:f>5</xm:f>
              </x14:cfvo>
              <x14:negativeFillColor rgb="FFFF0000"/>
              <x14:axisColor rgb="FF000000"/>
            </x14:dataBar>
          </x14:cfRule>
          <x14:cfRule type="dataBar" id="{8D0EFDDB-CBC0-4D06-8389-83384C5FA281}">
            <x14:dataBar minLength="0" maxLength="100" gradient="0">
              <x14:cfvo type="autoMin"/>
              <x14:cfvo type="autoMax"/>
              <x14:negativeFillColor rgb="FFFF0000"/>
              <x14:axisColor rgb="FF000000"/>
            </x14:dataBar>
          </x14:cfRule>
          <x14:cfRule type="dataBar" id="{6973D2DD-640D-4906-9209-9DF1CDCD9B9B}">
            <x14:dataBar minLength="0" maxLength="100">
              <x14:cfvo type="num">
                <xm:f>0</xm:f>
              </x14:cfvo>
              <x14:cfvo type="num">
                <xm:f>5</xm:f>
              </x14:cfvo>
              <x14:negativeFillColor rgb="FFFF0000"/>
              <x14:axisColor rgb="FF000000"/>
            </x14:dataBar>
          </x14:cfRule>
          <xm:sqref>G4:G8</xm:sqref>
        </x14:conditionalFormatting>
      </x14:conditionalFormatting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F943D7-9FBA-44C8-84EA-13A73A0D757E}">
  <sheetPr>
    <tabColor rgb="FFFFFF00"/>
  </sheetPr>
  <dimension ref="A1:I12"/>
  <sheetViews>
    <sheetView zoomScale="80" zoomScaleNormal="80" workbookViewId="0">
      <selection activeCell="F4" sqref="F4"/>
    </sheetView>
  </sheetViews>
  <sheetFormatPr defaultRowHeight="14.4" x14ac:dyDescent="0.3"/>
  <cols>
    <col min="1" max="1" width="6.44140625" customWidth="1"/>
    <col min="2" max="2" width="31.6640625" style="22" customWidth="1"/>
    <col min="3" max="3" width="10.88671875" style="22" customWidth="1"/>
    <col min="4" max="5" width="66.109375" customWidth="1"/>
    <col min="6" max="6" width="39" customWidth="1"/>
    <col min="7" max="7" width="11" customWidth="1"/>
    <col min="8" max="8" width="10.44140625" customWidth="1"/>
    <col min="9" max="9" width="10.6640625" customWidth="1"/>
  </cols>
  <sheetData>
    <row r="1" spans="1:9" ht="22.2" x14ac:dyDescent="0.35">
      <c r="A1" s="1"/>
      <c r="B1" s="2" t="s">
        <v>163</v>
      </c>
      <c r="C1" s="3"/>
      <c r="D1" s="4" t="s">
        <v>164</v>
      </c>
      <c r="E1" s="4"/>
      <c r="F1" s="5"/>
      <c r="G1" s="3"/>
      <c r="H1" s="6"/>
      <c r="I1" s="6"/>
    </row>
    <row r="2" spans="1:9" x14ac:dyDescent="0.3">
      <c r="A2" s="1"/>
      <c r="B2" s="2"/>
      <c r="C2" s="1"/>
      <c r="D2" s="1" t="s">
        <v>9</v>
      </c>
      <c r="E2" s="1"/>
      <c r="F2" s="1"/>
      <c r="G2" s="1"/>
      <c r="H2" s="7"/>
      <c r="I2" s="7"/>
    </row>
    <row r="3" spans="1:9" s="15" customFormat="1" ht="15" x14ac:dyDescent="0.3">
      <c r="A3" s="8" t="s">
        <v>0</v>
      </c>
      <c r="B3" s="9" t="s">
        <v>1</v>
      </c>
      <c r="C3" s="10" t="s">
        <v>2</v>
      </c>
      <c r="D3" s="11" t="s">
        <v>3</v>
      </c>
      <c r="E3" s="12" t="s">
        <v>21</v>
      </c>
      <c r="F3" s="12" t="s">
        <v>4</v>
      </c>
      <c r="G3" s="13" t="s">
        <v>5</v>
      </c>
      <c r="H3" s="14"/>
    </row>
    <row r="4" spans="1:9" ht="46.5" customHeight="1" x14ac:dyDescent="0.3">
      <c r="A4" s="53">
        <v>9</v>
      </c>
      <c r="B4" s="54" t="s">
        <v>164</v>
      </c>
      <c r="C4" s="16">
        <v>5</v>
      </c>
      <c r="D4" s="17" t="s">
        <v>165</v>
      </c>
      <c r="E4" s="35" t="s">
        <v>166</v>
      </c>
      <c r="F4" s="18"/>
      <c r="G4" s="34">
        <v>5</v>
      </c>
      <c r="H4" s="19"/>
      <c r="I4" s="15"/>
    </row>
    <row r="5" spans="1:9" ht="33.75" customHeight="1" x14ac:dyDescent="0.3">
      <c r="A5" s="53"/>
      <c r="B5" s="55"/>
      <c r="C5" s="16">
        <v>5</v>
      </c>
      <c r="D5" s="20" t="s">
        <v>167</v>
      </c>
      <c r="E5" s="35" t="s">
        <v>168</v>
      </c>
      <c r="F5" s="18"/>
      <c r="G5" s="51">
        <v>5</v>
      </c>
      <c r="H5" s="19"/>
      <c r="I5" s="15"/>
    </row>
    <row r="6" spans="1:9" ht="36" customHeight="1" x14ac:dyDescent="0.3">
      <c r="A6" s="53"/>
      <c r="B6" s="55"/>
      <c r="C6" s="16">
        <v>5</v>
      </c>
      <c r="D6" s="20" t="s">
        <v>169</v>
      </c>
      <c r="E6" s="35" t="s">
        <v>170</v>
      </c>
      <c r="F6" s="18"/>
      <c r="G6" s="51">
        <v>5</v>
      </c>
      <c r="H6" s="19"/>
      <c r="I6" s="15"/>
    </row>
    <row r="7" spans="1:9" ht="136.80000000000001" x14ac:dyDescent="0.3">
      <c r="A7" s="53"/>
      <c r="B7" s="55"/>
      <c r="C7" s="16">
        <v>5</v>
      </c>
      <c r="D7" s="20" t="s">
        <v>171</v>
      </c>
      <c r="E7" s="35" t="s">
        <v>172</v>
      </c>
      <c r="F7" s="18"/>
      <c r="G7" s="51">
        <v>5</v>
      </c>
      <c r="H7" s="19"/>
      <c r="I7" s="15"/>
    </row>
    <row r="8" spans="1:9" ht="47.25" customHeight="1" x14ac:dyDescent="0.3">
      <c r="A8" s="53"/>
      <c r="B8" s="55"/>
      <c r="C8" s="16">
        <v>5</v>
      </c>
      <c r="D8" s="20" t="s">
        <v>173</v>
      </c>
      <c r="E8" s="35" t="s">
        <v>174</v>
      </c>
      <c r="F8" s="18"/>
      <c r="G8" s="51">
        <v>5</v>
      </c>
      <c r="H8" s="19"/>
      <c r="I8" s="15"/>
    </row>
    <row r="9" spans="1:9" ht="149.25" customHeight="1" x14ac:dyDescent="0.3">
      <c r="A9" s="53"/>
      <c r="B9" s="55"/>
      <c r="C9" s="16">
        <v>5</v>
      </c>
      <c r="D9" s="20" t="s">
        <v>175</v>
      </c>
      <c r="E9" s="35" t="s">
        <v>176</v>
      </c>
      <c r="F9" s="18"/>
      <c r="G9" s="51">
        <v>5</v>
      </c>
      <c r="H9" s="19"/>
      <c r="I9" s="15"/>
    </row>
    <row r="10" spans="1:9" x14ac:dyDescent="0.3">
      <c r="B10" s="26" t="s">
        <v>7</v>
      </c>
      <c r="C10" s="27">
        <f>SUM(C4:C9)</f>
        <v>30</v>
      </c>
      <c r="G10" s="28">
        <f>SUM(G4:G9)</f>
        <v>30</v>
      </c>
    </row>
    <row r="11" spans="1:9" x14ac:dyDescent="0.3">
      <c r="C11" s="23">
        <f>SUM(C4:C10)</f>
        <v>60</v>
      </c>
      <c r="E11" s="24"/>
      <c r="F11" s="24" t="s">
        <v>6</v>
      </c>
      <c r="G11" s="50">
        <f>SUM(G10/C10)*100</f>
        <v>100</v>
      </c>
    </row>
    <row r="12" spans="1:9" x14ac:dyDescent="0.3">
      <c r="F12" s="25"/>
    </row>
  </sheetData>
  <mergeCells count="2">
    <mergeCell ref="A4:A9"/>
    <mergeCell ref="B4:B9"/>
  </mergeCells>
  <conditionalFormatting sqref="G4:G9">
    <cfRule type="expression" dxfId="65" priority="10" stopIfTrue="1">
      <formula>AND(G4=0,N4="")</formula>
    </cfRule>
  </conditionalFormatting>
  <conditionalFormatting sqref="G11">
    <cfRule type="expression" dxfId="64" priority="5" stopIfTrue="1">
      <formula>AND(G11=0,M11="")</formula>
    </cfRule>
  </conditionalFormatting>
  <conditionalFormatting sqref="G11">
    <cfRule type="dataBar" priority="1">
      <dataBar>
        <cfvo type="num" val="0"/>
        <cfvo type="num" val="5"/>
        <color rgb="FF92D050"/>
      </dataBar>
      <extLst>
        <ext xmlns:x14="http://schemas.microsoft.com/office/spreadsheetml/2009/9/main" uri="{B025F937-C7B1-47D3-B67F-A62EFF666E3E}">
          <x14:id>{82C5C76F-6C00-4D94-BC4C-59D33FB8C52B}</x14:id>
        </ext>
      </extLst>
    </cfRule>
    <cfRule type="dataBar" priority="2">
      <dataBar>
        <cfvo type="num" val="0"/>
        <cfvo type="num" val="5"/>
        <color theme="8"/>
      </dataBar>
      <extLst>
        <ext xmlns:x14="http://schemas.microsoft.com/office/spreadsheetml/2009/9/main" uri="{B025F937-C7B1-47D3-B67F-A62EFF666E3E}">
          <x14:id>{3D0C8FF4-3F0F-421F-9B3C-B62E16FEFE2C}</x14:id>
        </ext>
      </extLst>
    </cfRule>
    <cfRule type="dataBar" priority="3">
      <dataBar>
        <cfvo type="min"/>
        <cfvo type="max"/>
        <color theme="8"/>
      </dataBar>
      <extLst>
        <ext xmlns:x14="http://schemas.microsoft.com/office/spreadsheetml/2009/9/main" uri="{B025F937-C7B1-47D3-B67F-A62EFF666E3E}">
          <x14:id>{904A7B8B-D838-466C-80BB-C733FF1D4A4D}</x14:id>
        </ext>
      </extLst>
    </cfRule>
    <cfRule type="dataBar" priority="4">
      <dataBar>
        <cfvo type="num" val="0"/>
        <cfvo type="num" val="5"/>
        <color rgb="FF638EC6"/>
      </dataBar>
      <extLst>
        <ext xmlns:x14="http://schemas.microsoft.com/office/spreadsheetml/2009/9/main" uri="{B025F937-C7B1-47D3-B67F-A62EFF666E3E}">
          <x14:id>{24AC49D5-F167-402A-842E-EBAB17EB960E}</x14:id>
        </ext>
      </extLst>
    </cfRule>
  </conditionalFormatting>
  <conditionalFormatting sqref="C4:C9">
    <cfRule type="expression" dxfId="63" priority="11" stopIfTrue="1">
      <formula>AND(C4=0,K4="")</formula>
    </cfRule>
  </conditionalFormatting>
  <conditionalFormatting sqref="G4:G9">
    <cfRule type="dataBar" priority="55">
      <dataBar>
        <cfvo type="num" val="0"/>
        <cfvo type="num" val="5"/>
        <color rgb="FF92D050"/>
      </dataBar>
      <extLst>
        <ext xmlns:x14="http://schemas.microsoft.com/office/spreadsheetml/2009/9/main" uri="{B025F937-C7B1-47D3-B67F-A62EFF666E3E}">
          <x14:id>{9AB54F4A-7B1E-4651-8770-CFA37338BCC9}</x14:id>
        </ext>
      </extLst>
    </cfRule>
    <cfRule type="dataBar" priority="56">
      <dataBar>
        <cfvo type="num" val="0"/>
        <cfvo type="num" val="5"/>
        <color theme="8"/>
      </dataBar>
      <extLst>
        <ext xmlns:x14="http://schemas.microsoft.com/office/spreadsheetml/2009/9/main" uri="{B025F937-C7B1-47D3-B67F-A62EFF666E3E}">
          <x14:id>{CA52F7A9-D1F5-40B8-833B-1990E4B3A544}</x14:id>
        </ext>
      </extLst>
    </cfRule>
    <cfRule type="dataBar" priority="57">
      <dataBar>
        <cfvo type="min"/>
        <cfvo type="max"/>
        <color theme="8"/>
      </dataBar>
      <extLst>
        <ext xmlns:x14="http://schemas.microsoft.com/office/spreadsheetml/2009/9/main" uri="{B025F937-C7B1-47D3-B67F-A62EFF666E3E}">
          <x14:id>{77E22320-55A3-49B9-ADEB-FF118F86DBCB}</x14:id>
        </ext>
      </extLst>
    </cfRule>
    <cfRule type="dataBar" priority="58">
      <dataBar>
        <cfvo type="num" val="0"/>
        <cfvo type="num" val="5"/>
        <color rgb="FF638EC6"/>
      </dataBar>
      <extLst>
        <ext xmlns:x14="http://schemas.microsoft.com/office/spreadsheetml/2009/9/main" uri="{B025F937-C7B1-47D3-B67F-A62EFF666E3E}">
          <x14:id>{E992C2EF-C36B-4511-8243-5C8418AB6F87}</x14:id>
        </ext>
      </extLst>
    </cfRule>
  </conditionalFormatting>
  <dataValidations count="2">
    <dataValidation type="list" allowBlank="1" showInputMessage="1" showErrorMessage="1" sqref="C4:C9" xr:uid="{A2D94903-16ED-4022-ADDE-26EEA0196278}">
      <formula1>",0,5"</formula1>
    </dataValidation>
    <dataValidation type="list" allowBlank="1" showInputMessage="1" showErrorMessage="1" sqref="G4:G9" xr:uid="{EDB9DD2A-3DE5-4E34-9418-19D364B2AEDA}">
      <formula1>" ,0,1,2,3,4,5"</formula1>
    </dataValidation>
  </dataValidations>
  <pageMargins left="0.7" right="0.7" top="0.75" bottom="0.75" header="0.3" footer="0.3"/>
  <pageSetup orientation="portrait" horizontalDpi="300" verticalDpi="300" r:id="rId1"/>
  <ignoredErrors>
    <ignoredError sqref="G11"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dataBar" id="{82C5C76F-6C00-4D94-BC4C-59D33FB8C52B}">
            <x14:dataBar minLength="0" maxLength="100" gradient="0">
              <x14:cfvo type="num">
                <xm:f>0</xm:f>
              </x14:cfvo>
              <x14:cfvo type="num">
                <xm:f>5</xm:f>
              </x14:cfvo>
              <x14:negativeFillColor rgb="FFFF0000"/>
              <x14:axisColor rgb="FF000000"/>
            </x14:dataBar>
          </x14:cfRule>
          <x14:cfRule type="dataBar" id="{3D0C8FF4-3F0F-421F-9B3C-B62E16FEFE2C}">
            <x14:dataBar minLength="0" maxLength="100">
              <x14:cfvo type="num">
                <xm:f>0</xm:f>
              </x14:cfvo>
              <x14:cfvo type="num">
                <xm:f>5</xm:f>
              </x14:cfvo>
              <x14:negativeFillColor rgb="FFFF0000"/>
              <x14:axisColor rgb="FF000000"/>
            </x14:dataBar>
          </x14:cfRule>
          <x14:cfRule type="dataBar" id="{904A7B8B-D838-466C-80BB-C733FF1D4A4D}">
            <x14:dataBar minLength="0" maxLength="100" gradient="0">
              <x14:cfvo type="autoMin"/>
              <x14:cfvo type="autoMax"/>
              <x14:negativeFillColor rgb="FFFF0000"/>
              <x14:axisColor rgb="FF000000"/>
            </x14:dataBar>
          </x14:cfRule>
          <x14:cfRule type="dataBar" id="{24AC49D5-F167-402A-842E-EBAB17EB960E}">
            <x14:dataBar minLength="0" maxLength="100">
              <x14:cfvo type="num">
                <xm:f>0</xm:f>
              </x14:cfvo>
              <x14:cfvo type="num">
                <xm:f>5</xm:f>
              </x14:cfvo>
              <x14:negativeFillColor rgb="FFFF0000"/>
              <x14:axisColor rgb="FF000000"/>
            </x14:dataBar>
          </x14:cfRule>
          <xm:sqref>G11</xm:sqref>
        </x14:conditionalFormatting>
        <x14:conditionalFormatting xmlns:xm="http://schemas.microsoft.com/office/excel/2006/main">
          <x14:cfRule type="dataBar" id="{9AB54F4A-7B1E-4651-8770-CFA37338BCC9}">
            <x14:dataBar minLength="0" maxLength="100" gradient="0">
              <x14:cfvo type="num">
                <xm:f>0</xm:f>
              </x14:cfvo>
              <x14:cfvo type="num">
                <xm:f>5</xm:f>
              </x14:cfvo>
              <x14:negativeFillColor rgb="FFFF0000"/>
              <x14:axisColor rgb="FF000000"/>
            </x14:dataBar>
          </x14:cfRule>
          <x14:cfRule type="dataBar" id="{CA52F7A9-D1F5-40B8-833B-1990E4B3A544}">
            <x14:dataBar minLength="0" maxLength="100">
              <x14:cfvo type="num">
                <xm:f>0</xm:f>
              </x14:cfvo>
              <x14:cfvo type="num">
                <xm:f>5</xm:f>
              </x14:cfvo>
              <x14:negativeFillColor rgb="FFFF0000"/>
              <x14:axisColor rgb="FF000000"/>
            </x14:dataBar>
          </x14:cfRule>
          <x14:cfRule type="dataBar" id="{77E22320-55A3-49B9-ADEB-FF118F86DBCB}">
            <x14:dataBar minLength="0" maxLength="100" gradient="0">
              <x14:cfvo type="autoMin"/>
              <x14:cfvo type="autoMax"/>
              <x14:negativeFillColor rgb="FFFF0000"/>
              <x14:axisColor rgb="FF000000"/>
            </x14:dataBar>
          </x14:cfRule>
          <x14:cfRule type="dataBar" id="{E992C2EF-C36B-4511-8243-5C8418AB6F87}">
            <x14:dataBar minLength="0" maxLength="100">
              <x14:cfvo type="num">
                <xm:f>0</xm:f>
              </x14:cfvo>
              <x14:cfvo type="num">
                <xm:f>5</xm:f>
              </x14:cfvo>
              <x14:negativeFillColor rgb="FFFF0000"/>
              <x14:axisColor rgb="FF000000"/>
            </x14:dataBar>
          </x14:cfRule>
          <xm:sqref>G4:G9</xm:sqref>
        </x14:conditionalFormatting>
      </x14:conditionalFormatting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082B9-BEE6-48F5-BD57-17B1D24C0307}">
  <sheetPr>
    <tabColor rgb="FFFFFF00"/>
  </sheetPr>
  <dimension ref="A1:I9"/>
  <sheetViews>
    <sheetView zoomScale="80" zoomScaleNormal="80" workbookViewId="0">
      <selection activeCell="F4" sqref="F4"/>
    </sheetView>
  </sheetViews>
  <sheetFormatPr defaultRowHeight="14.4" x14ac:dyDescent="0.3"/>
  <cols>
    <col min="1" max="1" width="6.44140625" customWidth="1"/>
    <col min="2" max="2" width="31.6640625" style="22" customWidth="1"/>
    <col min="3" max="3" width="10.88671875" style="22" customWidth="1"/>
    <col min="4" max="5" width="66.109375" customWidth="1"/>
    <col min="6" max="6" width="39" customWidth="1"/>
    <col min="7" max="7" width="11" customWidth="1"/>
    <col min="8" max="8" width="10.44140625" customWidth="1"/>
    <col min="9" max="9" width="10.6640625" customWidth="1"/>
  </cols>
  <sheetData>
    <row r="1" spans="1:9" ht="22.2" x14ac:dyDescent="0.35">
      <c r="A1" s="1"/>
      <c r="B1" s="2" t="s">
        <v>178</v>
      </c>
      <c r="C1" s="3"/>
      <c r="D1" s="4" t="s">
        <v>177</v>
      </c>
      <c r="E1" s="4"/>
      <c r="F1" s="5"/>
      <c r="G1" s="3"/>
      <c r="H1" s="6"/>
      <c r="I1" s="6"/>
    </row>
    <row r="2" spans="1:9" x14ac:dyDescent="0.3">
      <c r="A2" s="1"/>
      <c r="B2" s="2"/>
      <c r="C2" s="1"/>
      <c r="D2" s="1" t="s">
        <v>9</v>
      </c>
      <c r="E2" s="1"/>
      <c r="F2" s="1"/>
      <c r="G2" s="1"/>
      <c r="H2" s="7"/>
      <c r="I2" s="7"/>
    </row>
    <row r="3" spans="1:9" s="15" customFormat="1" ht="15" x14ac:dyDescent="0.3">
      <c r="A3" s="8" t="s">
        <v>0</v>
      </c>
      <c r="B3" s="9" t="s">
        <v>1</v>
      </c>
      <c r="C3" s="10" t="s">
        <v>2</v>
      </c>
      <c r="D3" s="11" t="s">
        <v>3</v>
      </c>
      <c r="E3" s="12" t="s">
        <v>21</v>
      </c>
      <c r="F3" s="12" t="s">
        <v>4</v>
      </c>
      <c r="G3" s="13" t="s">
        <v>5</v>
      </c>
      <c r="H3" s="14"/>
    </row>
    <row r="4" spans="1:9" ht="91.5" customHeight="1" x14ac:dyDescent="0.3">
      <c r="A4" s="53">
        <v>10</v>
      </c>
      <c r="B4" s="54" t="s">
        <v>177</v>
      </c>
      <c r="C4" s="16">
        <v>5</v>
      </c>
      <c r="D4" s="17" t="s">
        <v>179</v>
      </c>
      <c r="E4" s="35" t="s">
        <v>180</v>
      </c>
      <c r="F4" s="18"/>
      <c r="G4" s="34">
        <v>5</v>
      </c>
      <c r="H4" s="19"/>
      <c r="I4" s="15"/>
    </row>
    <row r="5" spans="1:9" ht="81" customHeight="1" x14ac:dyDescent="0.3">
      <c r="A5" s="53"/>
      <c r="B5" s="54"/>
      <c r="C5" s="16">
        <v>5</v>
      </c>
      <c r="D5" s="20" t="s">
        <v>181</v>
      </c>
      <c r="E5" s="35" t="s">
        <v>182</v>
      </c>
      <c r="F5" s="18"/>
      <c r="G5" s="51">
        <v>5</v>
      </c>
      <c r="H5" s="19"/>
      <c r="I5" s="15"/>
    </row>
    <row r="6" spans="1:9" ht="37.5" customHeight="1" x14ac:dyDescent="0.3">
      <c r="A6" s="53"/>
      <c r="B6" s="54"/>
      <c r="C6" s="16">
        <v>5</v>
      </c>
      <c r="D6" s="20" t="s">
        <v>183</v>
      </c>
      <c r="E6" s="35" t="s">
        <v>184</v>
      </c>
      <c r="F6" s="18"/>
      <c r="G6" s="51">
        <v>5</v>
      </c>
      <c r="H6" s="19"/>
      <c r="I6" s="15"/>
    </row>
    <row r="7" spans="1:9" x14ac:dyDescent="0.3">
      <c r="B7" s="26" t="s">
        <v>7</v>
      </c>
      <c r="C7" s="27">
        <f>SUM(C4:C6)</f>
        <v>15</v>
      </c>
      <c r="G7" s="28">
        <f>SUM(G4:G6)</f>
        <v>15</v>
      </c>
    </row>
    <row r="8" spans="1:9" x14ac:dyDescent="0.3">
      <c r="C8" s="23">
        <f>SUM(C4:C7)</f>
        <v>30</v>
      </c>
      <c r="E8" s="24"/>
      <c r="F8" s="24" t="s">
        <v>6</v>
      </c>
      <c r="G8" s="50">
        <f>SUM(G7/C7)*100</f>
        <v>100</v>
      </c>
    </row>
    <row r="9" spans="1:9" x14ac:dyDescent="0.3">
      <c r="F9" s="25"/>
    </row>
  </sheetData>
  <mergeCells count="2">
    <mergeCell ref="A4:A6"/>
    <mergeCell ref="B4:B6"/>
  </mergeCells>
  <conditionalFormatting sqref="G4:G6">
    <cfRule type="expression" dxfId="0" priority="10" stopIfTrue="1">
      <formula>AND(G4=0,N4="")</formula>
    </cfRule>
  </conditionalFormatting>
  <conditionalFormatting sqref="G8">
    <cfRule type="expression" dxfId="62" priority="5" stopIfTrue="1">
      <formula>AND(G8=0,M8="")</formula>
    </cfRule>
  </conditionalFormatting>
  <conditionalFormatting sqref="G8">
    <cfRule type="dataBar" priority="1">
      <dataBar>
        <cfvo type="num" val="0"/>
        <cfvo type="num" val="5"/>
        <color rgb="FF92D050"/>
      </dataBar>
      <extLst>
        <ext xmlns:x14="http://schemas.microsoft.com/office/spreadsheetml/2009/9/main" uri="{B025F937-C7B1-47D3-B67F-A62EFF666E3E}">
          <x14:id>{D749B43A-707B-4C55-9329-4F667F0FDAC6}</x14:id>
        </ext>
      </extLst>
    </cfRule>
    <cfRule type="dataBar" priority="2">
      <dataBar>
        <cfvo type="num" val="0"/>
        <cfvo type="num" val="5"/>
        <color theme="8"/>
      </dataBar>
      <extLst>
        <ext xmlns:x14="http://schemas.microsoft.com/office/spreadsheetml/2009/9/main" uri="{B025F937-C7B1-47D3-B67F-A62EFF666E3E}">
          <x14:id>{5579DD46-934C-4DA6-9400-4C4E5C4243EF}</x14:id>
        </ext>
      </extLst>
    </cfRule>
    <cfRule type="dataBar" priority="3">
      <dataBar>
        <cfvo type="min"/>
        <cfvo type="max"/>
        <color theme="8"/>
      </dataBar>
      <extLst>
        <ext xmlns:x14="http://schemas.microsoft.com/office/spreadsheetml/2009/9/main" uri="{B025F937-C7B1-47D3-B67F-A62EFF666E3E}">
          <x14:id>{70A31FD2-A35D-48CA-AFD3-AE225712E2CC}</x14:id>
        </ext>
      </extLst>
    </cfRule>
    <cfRule type="dataBar" priority="4">
      <dataBar>
        <cfvo type="num" val="0"/>
        <cfvo type="num" val="5"/>
        <color rgb="FF638EC6"/>
      </dataBar>
      <extLst>
        <ext xmlns:x14="http://schemas.microsoft.com/office/spreadsheetml/2009/9/main" uri="{B025F937-C7B1-47D3-B67F-A62EFF666E3E}">
          <x14:id>{9C26EDB8-99FA-42C4-B0D4-A51018A6D5B9}</x14:id>
        </ext>
      </extLst>
    </cfRule>
  </conditionalFormatting>
  <conditionalFormatting sqref="C4:C6">
    <cfRule type="expression" dxfId="61" priority="11" stopIfTrue="1">
      <formula>AND(C4=0,K4="")</formula>
    </cfRule>
  </conditionalFormatting>
  <conditionalFormatting sqref="G4:G6">
    <cfRule type="dataBar" priority="60">
      <dataBar>
        <cfvo type="num" val="0"/>
        <cfvo type="num" val="5"/>
        <color rgb="FF92D050"/>
      </dataBar>
      <extLst>
        <ext xmlns:x14="http://schemas.microsoft.com/office/spreadsheetml/2009/9/main" uri="{B025F937-C7B1-47D3-B67F-A62EFF666E3E}">
          <x14:id>{2FC3E285-9052-4DEC-B5A6-714CC1851BD6}</x14:id>
        </ext>
      </extLst>
    </cfRule>
    <cfRule type="dataBar" priority="61">
      <dataBar>
        <cfvo type="num" val="0"/>
        <cfvo type="num" val="5"/>
        <color theme="8"/>
      </dataBar>
      <extLst>
        <ext xmlns:x14="http://schemas.microsoft.com/office/spreadsheetml/2009/9/main" uri="{B025F937-C7B1-47D3-B67F-A62EFF666E3E}">
          <x14:id>{1FC248D5-A82F-4113-B82A-22E94BD1FE4E}</x14:id>
        </ext>
      </extLst>
    </cfRule>
    <cfRule type="dataBar" priority="62">
      <dataBar>
        <cfvo type="min"/>
        <cfvo type="max"/>
        <color theme="8"/>
      </dataBar>
      <extLst>
        <ext xmlns:x14="http://schemas.microsoft.com/office/spreadsheetml/2009/9/main" uri="{B025F937-C7B1-47D3-B67F-A62EFF666E3E}">
          <x14:id>{79A4F232-2BD0-4FE7-B65B-F4F3891D74E0}</x14:id>
        </ext>
      </extLst>
    </cfRule>
    <cfRule type="dataBar" priority="63">
      <dataBar>
        <cfvo type="num" val="0"/>
        <cfvo type="num" val="5"/>
        <color rgb="FF638EC6"/>
      </dataBar>
      <extLst>
        <ext xmlns:x14="http://schemas.microsoft.com/office/spreadsheetml/2009/9/main" uri="{B025F937-C7B1-47D3-B67F-A62EFF666E3E}">
          <x14:id>{E88B3B2E-5D1E-46F4-96D0-28AB5D98F00B}</x14:id>
        </ext>
      </extLst>
    </cfRule>
  </conditionalFormatting>
  <dataValidations count="2">
    <dataValidation type="list" allowBlank="1" showInputMessage="1" showErrorMessage="1" sqref="G4:G6" xr:uid="{6B4B0837-2A2D-4AC3-9EAA-259E987CF65D}">
      <formula1>" ,0,1,2,3,4,5"</formula1>
    </dataValidation>
    <dataValidation type="list" allowBlank="1" showInputMessage="1" showErrorMessage="1" sqref="C4:C6" xr:uid="{17EEFEE2-0A7F-436A-9E40-D5508B86F087}">
      <formula1>",0,5"</formula1>
    </dataValidation>
  </dataValidations>
  <pageMargins left="0.7" right="0.7" top="0.75" bottom="0.75" header="0.3" footer="0.3"/>
  <pageSetup orientation="portrait" horizontalDpi="300" verticalDpi="300" r:id="rId1"/>
  <ignoredErrors>
    <ignoredError sqref="G8"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dataBar" id="{D749B43A-707B-4C55-9329-4F667F0FDAC6}">
            <x14:dataBar minLength="0" maxLength="100" gradient="0">
              <x14:cfvo type="num">
                <xm:f>0</xm:f>
              </x14:cfvo>
              <x14:cfvo type="num">
                <xm:f>5</xm:f>
              </x14:cfvo>
              <x14:negativeFillColor rgb="FFFF0000"/>
              <x14:axisColor rgb="FF000000"/>
            </x14:dataBar>
          </x14:cfRule>
          <x14:cfRule type="dataBar" id="{5579DD46-934C-4DA6-9400-4C4E5C4243EF}">
            <x14:dataBar minLength="0" maxLength="100">
              <x14:cfvo type="num">
                <xm:f>0</xm:f>
              </x14:cfvo>
              <x14:cfvo type="num">
                <xm:f>5</xm:f>
              </x14:cfvo>
              <x14:negativeFillColor rgb="FFFF0000"/>
              <x14:axisColor rgb="FF000000"/>
            </x14:dataBar>
          </x14:cfRule>
          <x14:cfRule type="dataBar" id="{70A31FD2-A35D-48CA-AFD3-AE225712E2CC}">
            <x14:dataBar minLength="0" maxLength="100" gradient="0">
              <x14:cfvo type="autoMin"/>
              <x14:cfvo type="autoMax"/>
              <x14:negativeFillColor rgb="FFFF0000"/>
              <x14:axisColor rgb="FF000000"/>
            </x14:dataBar>
          </x14:cfRule>
          <x14:cfRule type="dataBar" id="{9C26EDB8-99FA-42C4-B0D4-A51018A6D5B9}">
            <x14:dataBar minLength="0" maxLength="100">
              <x14:cfvo type="num">
                <xm:f>0</xm:f>
              </x14:cfvo>
              <x14:cfvo type="num">
                <xm:f>5</xm:f>
              </x14:cfvo>
              <x14:negativeFillColor rgb="FFFF0000"/>
              <x14:axisColor rgb="FF000000"/>
            </x14:dataBar>
          </x14:cfRule>
          <xm:sqref>G8</xm:sqref>
        </x14:conditionalFormatting>
        <x14:conditionalFormatting xmlns:xm="http://schemas.microsoft.com/office/excel/2006/main">
          <x14:cfRule type="dataBar" id="{2FC3E285-9052-4DEC-B5A6-714CC1851BD6}">
            <x14:dataBar minLength="0" maxLength="100" gradient="0">
              <x14:cfvo type="num">
                <xm:f>0</xm:f>
              </x14:cfvo>
              <x14:cfvo type="num">
                <xm:f>5</xm:f>
              </x14:cfvo>
              <x14:negativeFillColor rgb="FFFF0000"/>
              <x14:axisColor rgb="FF000000"/>
            </x14:dataBar>
          </x14:cfRule>
          <x14:cfRule type="dataBar" id="{1FC248D5-A82F-4113-B82A-22E94BD1FE4E}">
            <x14:dataBar minLength="0" maxLength="100">
              <x14:cfvo type="num">
                <xm:f>0</xm:f>
              </x14:cfvo>
              <x14:cfvo type="num">
                <xm:f>5</xm:f>
              </x14:cfvo>
              <x14:negativeFillColor rgb="FFFF0000"/>
              <x14:axisColor rgb="FF000000"/>
            </x14:dataBar>
          </x14:cfRule>
          <x14:cfRule type="dataBar" id="{79A4F232-2BD0-4FE7-B65B-F4F3891D74E0}">
            <x14:dataBar minLength="0" maxLength="100" gradient="0">
              <x14:cfvo type="autoMin"/>
              <x14:cfvo type="autoMax"/>
              <x14:negativeFillColor rgb="FFFF0000"/>
              <x14:axisColor rgb="FF000000"/>
            </x14:dataBar>
          </x14:cfRule>
          <x14:cfRule type="dataBar" id="{E88B3B2E-5D1E-46F4-96D0-28AB5D98F00B}">
            <x14:dataBar minLength="0" maxLength="100">
              <x14:cfvo type="num">
                <xm:f>0</xm:f>
              </x14:cfvo>
              <x14:cfvo type="num">
                <xm:f>5</xm:f>
              </x14:cfvo>
              <x14:negativeFillColor rgb="FFFF0000"/>
              <x14:axisColor rgb="FF000000"/>
            </x14:dataBar>
          </x14:cfRule>
          <xm:sqref>G4:G6</xm:sqref>
        </x14:conditionalFormatting>
      </x14:conditionalFormatting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7D0421-6574-4DE5-850E-9588B5D347D7}">
  <sheetPr>
    <tabColor rgb="FFFFFF00"/>
  </sheetPr>
  <dimension ref="A1:I7"/>
  <sheetViews>
    <sheetView zoomScale="80" zoomScaleNormal="80" workbookViewId="0">
      <selection activeCell="F4" sqref="F4"/>
    </sheetView>
  </sheetViews>
  <sheetFormatPr defaultRowHeight="14.4" x14ac:dyDescent="0.3"/>
  <cols>
    <col min="1" max="1" width="6.44140625" customWidth="1"/>
    <col min="2" max="2" width="31.6640625" style="22" customWidth="1"/>
    <col min="3" max="3" width="10.88671875" style="22" customWidth="1"/>
    <col min="4" max="5" width="66.109375" customWidth="1"/>
    <col min="6" max="6" width="39" customWidth="1"/>
    <col min="7" max="7" width="11" customWidth="1"/>
    <col min="8" max="8" width="10.44140625" customWidth="1"/>
    <col min="9" max="9" width="10.6640625" customWidth="1"/>
  </cols>
  <sheetData>
    <row r="1" spans="1:9" ht="22.2" x14ac:dyDescent="0.35">
      <c r="A1" s="1"/>
      <c r="B1" s="2" t="s">
        <v>185</v>
      </c>
      <c r="C1" s="3"/>
      <c r="D1" s="4" t="s">
        <v>186</v>
      </c>
      <c r="E1" s="4"/>
      <c r="F1" s="5"/>
      <c r="G1" s="3"/>
      <c r="H1" s="6"/>
      <c r="I1" s="6"/>
    </row>
    <row r="2" spans="1:9" x14ac:dyDescent="0.3">
      <c r="A2" s="1"/>
      <c r="B2" s="2"/>
      <c r="C2" s="1"/>
      <c r="D2" s="1" t="s">
        <v>9</v>
      </c>
      <c r="E2" s="1"/>
      <c r="F2" s="1"/>
      <c r="G2" s="1"/>
      <c r="H2" s="7"/>
      <c r="I2" s="7"/>
    </row>
    <row r="3" spans="1:9" s="15" customFormat="1" ht="15" x14ac:dyDescent="0.3">
      <c r="A3" s="8" t="s">
        <v>0</v>
      </c>
      <c r="B3" s="9" t="s">
        <v>1</v>
      </c>
      <c r="C3" s="10" t="s">
        <v>2</v>
      </c>
      <c r="D3" s="11" t="s">
        <v>3</v>
      </c>
      <c r="E3" s="12" t="s">
        <v>21</v>
      </c>
      <c r="F3" s="12" t="s">
        <v>4</v>
      </c>
      <c r="G3" s="13" t="s">
        <v>5</v>
      </c>
      <c r="H3" s="14"/>
    </row>
    <row r="4" spans="1:9" ht="80.25" customHeight="1" x14ac:dyDescent="0.3">
      <c r="A4" s="38">
        <v>11</v>
      </c>
      <c r="B4" s="37" t="s">
        <v>186</v>
      </c>
      <c r="C4" s="16">
        <v>5</v>
      </c>
      <c r="D4" s="17" t="s">
        <v>187</v>
      </c>
      <c r="E4" s="35" t="s">
        <v>188</v>
      </c>
      <c r="F4" s="18"/>
      <c r="G4" s="34">
        <v>5</v>
      </c>
      <c r="H4" s="19"/>
      <c r="I4" s="15"/>
    </row>
    <row r="5" spans="1:9" x14ac:dyDescent="0.3">
      <c r="B5" s="26" t="s">
        <v>7</v>
      </c>
      <c r="C5" s="27">
        <f>SUM(C4)</f>
        <v>5</v>
      </c>
      <c r="G5" s="28">
        <f>SUM(G4)</f>
        <v>5</v>
      </c>
    </row>
    <row r="6" spans="1:9" x14ac:dyDescent="0.3">
      <c r="C6" s="23">
        <f>SUM(C4:C5)</f>
        <v>10</v>
      </c>
      <c r="E6" s="24"/>
      <c r="F6" s="24" t="s">
        <v>6</v>
      </c>
      <c r="G6" s="33">
        <f>SUM(G5/C5)*100</f>
        <v>100</v>
      </c>
    </row>
    <row r="7" spans="1:9" x14ac:dyDescent="0.3">
      <c r="F7" s="25"/>
    </row>
  </sheetData>
  <conditionalFormatting sqref="G4">
    <cfRule type="expression" dxfId="60" priority="10" stopIfTrue="1">
      <formula>AND(G4=0,N4="")</formula>
    </cfRule>
  </conditionalFormatting>
  <conditionalFormatting sqref="G6">
    <cfRule type="expression" dxfId="59" priority="5" stopIfTrue="1">
      <formula>AND(G6=0,M6="")</formula>
    </cfRule>
  </conditionalFormatting>
  <conditionalFormatting sqref="G6">
    <cfRule type="dataBar" priority="1">
      <dataBar>
        <cfvo type="num" val="0"/>
        <cfvo type="num" val="5"/>
        <color rgb="FF92D050"/>
      </dataBar>
      <extLst>
        <ext xmlns:x14="http://schemas.microsoft.com/office/spreadsheetml/2009/9/main" uri="{B025F937-C7B1-47D3-B67F-A62EFF666E3E}">
          <x14:id>{C2D58378-3BF3-4F5D-876F-527BA8B04B1F}</x14:id>
        </ext>
      </extLst>
    </cfRule>
    <cfRule type="dataBar" priority="2">
      <dataBar>
        <cfvo type="num" val="0"/>
        <cfvo type="num" val="5"/>
        <color theme="8"/>
      </dataBar>
      <extLst>
        <ext xmlns:x14="http://schemas.microsoft.com/office/spreadsheetml/2009/9/main" uri="{B025F937-C7B1-47D3-B67F-A62EFF666E3E}">
          <x14:id>{2C37ED62-93B9-46E8-9D55-C1CC623A998F}</x14:id>
        </ext>
      </extLst>
    </cfRule>
    <cfRule type="dataBar" priority="3">
      <dataBar>
        <cfvo type="min"/>
        <cfvo type="max"/>
        <color theme="8"/>
      </dataBar>
      <extLst>
        <ext xmlns:x14="http://schemas.microsoft.com/office/spreadsheetml/2009/9/main" uri="{B025F937-C7B1-47D3-B67F-A62EFF666E3E}">
          <x14:id>{E0E6A810-495A-4B0C-853B-E8E660CE2269}</x14:id>
        </ext>
      </extLst>
    </cfRule>
    <cfRule type="dataBar" priority="4">
      <dataBar>
        <cfvo type="num" val="0"/>
        <cfvo type="num" val="5"/>
        <color rgb="FF638EC6"/>
      </dataBar>
      <extLst>
        <ext xmlns:x14="http://schemas.microsoft.com/office/spreadsheetml/2009/9/main" uri="{B025F937-C7B1-47D3-B67F-A62EFF666E3E}">
          <x14:id>{A1C97837-EE1F-4BAE-84FF-6D8857DC3039}</x14:id>
        </ext>
      </extLst>
    </cfRule>
  </conditionalFormatting>
  <conditionalFormatting sqref="C4">
    <cfRule type="expression" dxfId="58" priority="11" stopIfTrue="1">
      <formula>AND(C4=0,K4="")</formula>
    </cfRule>
  </conditionalFormatting>
  <conditionalFormatting sqref="G4">
    <cfRule type="dataBar" priority="65">
      <dataBar>
        <cfvo type="num" val="0"/>
        <cfvo type="num" val="5"/>
        <color rgb="FF92D050"/>
      </dataBar>
      <extLst>
        <ext xmlns:x14="http://schemas.microsoft.com/office/spreadsheetml/2009/9/main" uri="{B025F937-C7B1-47D3-B67F-A62EFF666E3E}">
          <x14:id>{DA9A501F-F776-4C99-AF91-5884C56A69F1}</x14:id>
        </ext>
      </extLst>
    </cfRule>
    <cfRule type="dataBar" priority="66">
      <dataBar>
        <cfvo type="num" val="0"/>
        <cfvo type="num" val="5"/>
        <color theme="8"/>
      </dataBar>
      <extLst>
        <ext xmlns:x14="http://schemas.microsoft.com/office/spreadsheetml/2009/9/main" uri="{B025F937-C7B1-47D3-B67F-A62EFF666E3E}">
          <x14:id>{F96A0499-F770-4DE2-9F89-37C364FC9A74}</x14:id>
        </ext>
      </extLst>
    </cfRule>
    <cfRule type="dataBar" priority="67">
      <dataBar>
        <cfvo type="min"/>
        <cfvo type="max"/>
        <color theme="8"/>
      </dataBar>
      <extLst>
        <ext xmlns:x14="http://schemas.microsoft.com/office/spreadsheetml/2009/9/main" uri="{B025F937-C7B1-47D3-B67F-A62EFF666E3E}">
          <x14:id>{0B09D023-A215-4369-931C-BDF7FD8FD14B}</x14:id>
        </ext>
      </extLst>
    </cfRule>
    <cfRule type="dataBar" priority="68">
      <dataBar>
        <cfvo type="num" val="0"/>
        <cfvo type="num" val="5"/>
        <color rgb="FF638EC6"/>
      </dataBar>
      <extLst>
        <ext xmlns:x14="http://schemas.microsoft.com/office/spreadsheetml/2009/9/main" uri="{B025F937-C7B1-47D3-B67F-A62EFF666E3E}">
          <x14:id>{16577AC7-1A7F-45A8-90EE-A349A6E0C0CB}</x14:id>
        </ext>
      </extLst>
    </cfRule>
  </conditionalFormatting>
  <dataValidations count="2">
    <dataValidation type="list" allowBlank="1" showInputMessage="1" showErrorMessage="1" sqref="G4" xr:uid="{EC8898CB-71E6-4696-87A6-61F3F2A62D2A}">
      <formula1>" ,0,1,2,3,4,5"</formula1>
    </dataValidation>
    <dataValidation type="list" allowBlank="1" showInputMessage="1" showErrorMessage="1" sqref="C4" xr:uid="{CE6CD5E4-76B2-4EAE-8983-6C0C5CE3E589}">
      <formula1>",0,5"</formula1>
    </dataValidation>
  </dataValidations>
  <pageMargins left="0.7" right="0.7" top="0.75" bottom="0.75" header="0.3" footer="0.3"/>
  <pageSetup orientation="portrait" horizontalDpi="300" verticalDpi="300" r:id="rId1"/>
  <ignoredErrors>
    <ignoredError sqref="G6"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dataBar" id="{C2D58378-3BF3-4F5D-876F-527BA8B04B1F}">
            <x14:dataBar minLength="0" maxLength="100" gradient="0">
              <x14:cfvo type="num">
                <xm:f>0</xm:f>
              </x14:cfvo>
              <x14:cfvo type="num">
                <xm:f>5</xm:f>
              </x14:cfvo>
              <x14:negativeFillColor rgb="FFFF0000"/>
              <x14:axisColor rgb="FF000000"/>
            </x14:dataBar>
          </x14:cfRule>
          <x14:cfRule type="dataBar" id="{2C37ED62-93B9-46E8-9D55-C1CC623A998F}">
            <x14:dataBar minLength="0" maxLength="100">
              <x14:cfvo type="num">
                <xm:f>0</xm:f>
              </x14:cfvo>
              <x14:cfvo type="num">
                <xm:f>5</xm:f>
              </x14:cfvo>
              <x14:negativeFillColor rgb="FFFF0000"/>
              <x14:axisColor rgb="FF000000"/>
            </x14:dataBar>
          </x14:cfRule>
          <x14:cfRule type="dataBar" id="{E0E6A810-495A-4B0C-853B-E8E660CE2269}">
            <x14:dataBar minLength="0" maxLength="100" gradient="0">
              <x14:cfvo type="autoMin"/>
              <x14:cfvo type="autoMax"/>
              <x14:negativeFillColor rgb="FFFF0000"/>
              <x14:axisColor rgb="FF000000"/>
            </x14:dataBar>
          </x14:cfRule>
          <x14:cfRule type="dataBar" id="{A1C97837-EE1F-4BAE-84FF-6D8857DC3039}">
            <x14:dataBar minLength="0" maxLength="100">
              <x14:cfvo type="num">
                <xm:f>0</xm:f>
              </x14:cfvo>
              <x14:cfvo type="num">
                <xm:f>5</xm:f>
              </x14:cfvo>
              <x14:negativeFillColor rgb="FFFF0000"/>
              <x14:axisColor rgb="FF000000"/>
            </x14:dataBar>
          </x14:cfRule>
          <xm:sqref>G6</xm:sqref>
        </x14:conditionalFormatting>
        <x14:conditionalFormatting xmlns:xm="http://schemas.microsoft.com/office/excel/2006/main">
          <x14:cfRule type="dataBar" id="{DA9A501F-F776-4C99-AF91-5884C56A69F1}">
            <x14:dataBar minLength="0" maxLength="100" gradient="0">
              <x14:cfvo type="num">
                <xm:f>0</xm:f>
              </x14:cfvo>
              <x14:cfvo type="num">
                <xm:f>5</xm:f>
              </x14:cfvo>
              <x14:negativeFillColor rgb="FFFF0000"/>
              <x14:axisColor rgb="FF000000"/>
            </x14:dataBar>
          </x14:cfRule>
          <x14:cfRule type="dataBar" id="{F96A0499-F770-4DE2-9F89-37C364FC9A74}">
            <x14:dataBar minLength="0" maxLength="100">
              <x14:cfvo type="num">
                <xm:f>0</xm:f>
              </x14:cfvo>
              <x14:cfvo type="num">
                <xm:f>5</xm:f>
              </x14:cfvo>
              <x14:negativeFillColor rgb="FFFF0000"/>
              <x14:axisColor rgb="FF000000"/>
            </x14:dataBar>
          </x14:cfRule>
          <x14:cfRule type="dataBar" id="{0B09D023-A215-4369-931C-BDF7FD8FD14B}">
            <x14:dataBar minLength="0" maxLength="100" gradient="0">
              <x14:cfvo type="autoMin"/>
              <x14:cfvo type="autoMax"/>
              <x14:negativeFillColor rgb="FFFF0000"/>
              <x14:axisColor rgb="FF000000"/>
            </x14:dataBar>
          </x14:cfRule>
          <x14:cfRule type="dataBar" id="{16577AC7-1A7F-45A8-90EE-A349A6E0C0CB}">
            <x14:dataBar minLength="0" maxLength="100">
              <x14:cfvo type="num">
                <xm:f>0</xm:f>
              </x14:cfvo>
              <x14:cfvo type="num">
                <xm:f>5</xm:f>
              </x14:cfvo>
              <x14:negativeFillColor rgb="FFFF0000"/>
              <x14:axisColor rgb="FF000000"/>
            </x14:dataBar>
          </x14:cfRule>
          <xm:sqref>G4</xm:sqref>
        </x14:conditionalFormatting>
      </x14:conditionalFormatting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1C002-45AB-4421-8D50-CFFA70D6CFFE}">
  <sheetPr>
    <tabColor rgb="FFFFFF00"/>
  </sheetPr>
  <dimension ref="A1:I9"/>
  <sheetViews>
    <sheetView zoomScale="80" zoomScaleNormal="80" workbookViewId="0"/>
  </sheetViews>
  <sheetFormatPr defaultRowHeight="14.4" x14ac:dyDescent="0.3"/>
  <cols>
    <col min="1" max="1" width="6.44140625" customWidth="1"/>
    <col min="2" max="2" width="31.6640625" style="22" customWidth="1"/>
    <col min="3" max="3" width="10.88671875" style="22" customWidth="1"/>
    <col min="4" max="5" width="66.109375" customWidth="1"/>
    <col min="6" max="6" width="39" customWidth="1"/>
    <col min="7" max="7" width="11" customWidth="1"/>
    <col min="8" max="8" width="10.44140625" customWidth="1"/>
    <col min="9" max="9" width="10.6640625" customWidth="1"/>
  </cols>
  <sheetData>
    <row r="1" spans="1:9" ht="22.2" x14ac:dyDescent="0.35">
      <c r="A1" s="1"/>
      <c r="B1" s="2" t="s">
        <v>189</v>
      </c>
      <c r="C1" s="3"/>
      <c r="D1" s="4" t="s">
        <v>190</v>
      </c>
      <c r="E1" s="4"/>
      <c r="F1" s="5"/>
      <c r="G1" s="3"/>
      <c r="H1" s="6"/>
      <c r="I1" s="6"/>
    </row>
    <row r="2" spans="1:9" x14ac:dyDescent="0.3">
      <c r="A2" s="1"/>
      <c r="B2" s="2"/>
      <c r="C2" s="1"/>
      <c r="D2" s="1" t="s">
        <v>9</v>
      </c>
      <c r="E2" s="1"/>
      <c r="F2" s="1"/>
      <c r="G2" s="1"/>
      <c r="H2" s="7"/>
      <c r="I2" s="7"/>
    </row>
    <row r="3" spans="1:9" s="15" customFormat="1" ht="15" x14ac:dyDescent="0.3">
      <c r="A3" s="8" t="s">
        <v>0</v>
      </c>
      <c r="B3" s="9" t="s">
        <v>1</v>
      </c>
      <c r="C3" s="10" t="s">
        <v>2</v>
      </c>
      <c r="D3" s="11" t="s">
        <v>3</v>
      </c>
      <c r="E3" s="12" t="s">
        <v>21</v>
      </c>
      <c r="F3" s="12" t="s">
        <v>4</v>
      </c>
      <c r="G3" s="13" t="s">
        <v>5</v>
      </c>
      <c r="H3" s="14"/>
    </row>
    <row r="4" spans="1:9" ht="44.25" customHeight="1" x14ac:dyDescent="0.3">
      <c r="A4" s="53">
        <v>12</v>
      </c>
      <c r="B4" s="54" t="s">
        <v>190</v>
      </c>
      <c r="C4" s="16">
        <v>5</v>
      </c>
      <c r="D4" s="17" t="s">
        <v>191</v>
      </c>
      <c r="E4" s="35" t="s">
        <v>192</v>
      </c>
      <c r="F4" s="18"/>
      <c r="G4" s="34">
        <v>5</v>
      </c>
      <c r="H4" s="19"/>
      <c r="I4" s="15"/>
    </row>
    <row r="5" spans="1:9" ht="105" customHeight="1" x14ac:dyDescent="0.3">
      <c r="A5" s="53"/>
      <c r="B5" s="55"/>
      <c r="C5" s="16">
        <v>5</v>
      </c>
      <c r="D5" s="20" t="s">
        <v>193</v>
      </c>
      <c r="E5" s="35" t="s">
        <v>194</v>
      </c>
      <c r="F5" s="18"/>
      <c r="G5" s="51">
        <v>5</v>
      </c>
      <c r="H5" s="19"/>
      <c r="I5" s="15"/>
    </row>
    <row r="6" spans="1:9" ht="33" customHeight="1" x14ac:dyDescent="0.3">
      <c r="A6" s="53"/>
      <c r="B6" s="55"/>
      <c r="C6" s="16">
        <v>5</v>
      </c>
      <c r="D6" s="20" t="s">
        <v>195</v>
      </c>
      <c r="E6" s="35" t="s">
        <v>196</v>
      </c>
      <c r="F6" s="18"/>
      <c r="G6" s="51">
        <v>5</v>
      </c>
      <c r="H6" s="19"/>
      <c r="I6" s="15"/>
    </row>
    <row r="7" spans="1:9" x14ac:dyDescent="0.3">
      <c r="B7" s="26" t="s">
        <v>7</v>
      </c>
      <c r="C7" s="27">
        <f>SUM(C4:C6)</f>
        <v>15</v>
      </c>
      <c r="G7" s="28">
        <f>SUM(G4:G6)</f>
        <v>15</v>
      </c>
    </row>
    <row r="8" spans="1:9" x14ac:dyDescent="0.3">
      <c r="C8" s="23">
        <f>SUM(C4:C7)</f>
        <v>30</v>
      </c>
      <c r="E8" s="24"/>
      <c r="F8" s="24" t="s">
        <v>6</v>
      </c>
      <c r="G8" s="50">
        <f>SUM(G7/C7)*100</f>
        <v>100</v>
      </c>
    </row>
    <row r="9" spans="1:9" x14ac:dyDescent="0.3">
      <c r="F9" s="25"/>
    </row>
  </sheetData>
  <mergeCells count="2">
    <mergeCell ref="A4:A6"/>
    <mergeCell ref="B4:B6"/>
  </mergeCells>
  <conditionalFormatting sqref="G4:G6">
    <cfRule type="expression" dxfId="57" priority="10" stopIfTrue="1">
      <formula>AND(G4=0,N4="")</formula>
    </cfRule>
  </conditionalFormatting>
  <conditionalFormatting sqref="G8">
    <cfRule type="expression" dxfId="56" priority="5" stopIfTrue="1">
      <formula>AND(G8=0,M8="")</formula>
    </cfRule>
  </conditionalFormatting>
  <conditionalFormatting sqref="G8">
    <cfRule type="dataBar" priority="1">
      <dataBar>
        <cfvo type="num" val="0"/>
        <cfvo type="num" val="5"/>
        <color rgb="FF92D050"/>
      </dataBar>
      <extLst>
        <ext xmlns:x14="http://schemas.microsoft.com/office/spreadsheetml/2009/9/main" uri="{B025F937-C7B1-47D3-B67F-A62EFF666E3E}">
          <x14:id>{58EEABA3-9E18-4CF6-881D-E72FA89926AE}</x14:id>
        </ext>
      </extLst>
    </cfRule>
    <cfRule type="dataBar" priority="2">
      <dataBar>
        <cfvo type="num" val="0"/>
        <cfvo type="num" val="5"/>
        <color theme="8"/>
      </dataBar>
      <extLst>
        <ext xmlns:x14="http://schemas.microsoft.com/office/spreadsheetml/2009/9/main" uri="{B025F937-C7B1-47D3-B67F-A62EFF666E3E}">
          <x14:id>{E4E6BD5B-E51C-4C2B-8174-4060AA633981}</x14:id>
        </ext>
      </extLst>
    </cfRule>
    <cfRule type="dataBar" priority="3">
      <dataBar>
        <cfvo type="min"/>
        <cfvo type="max"/>
        <color theme="8"/>
      </dataBar>
      <extLst>
        <ext xmlns:x14="http://schemas.microsoft.com/office/spreadsheetml/2009/9/main" uri="{B025F937-C7B1-47D3-B67F-A62EFF666E3E}">
          <x14:id>{A4066B94-3EE0-4810-8C52-3FC2DD3BEF88}</x14:id>
        </ext>
      </extLst>
    </cfRule>
    <cfRule type="dataBar" priority="4">
      <dataBar>
        <cfvo type="num" val="0"/>
        <cfvo type="num" val="5"/>
        <color rgb="FF638EC6"/>
      </dataBar>
      <extLst>
        <ext xmlns:x14="http://schemas.microsoft.com/office/spreadsheetml/2009/9/main" uri="{B025F937-C7B1-47D3-B67F-A62EFF666E3E}">
          <x14:id>{47BB4BC1-6309-4601-92B9-2CD698F9A701}</x14:id>
        </ext>
      </extLst>
    </cfRule>
  </conditionalFormatting>
  <conditionalFormatting sqref="C4:C6">
    <cfRule type="expression" dxfId="55" priority="11" stopIfTrue="1">
      <formula>AND(C4=0,K4="")</formula>
    </cfRule>
  </conditionalFormatting>
  <conditionalFormatting sqref="G4:G6">
    <cfRule type="dataBar" priority="70">
      <dataBar>
        <cfvo type="num" val="0"/>
        <cfvo type="num" val="5"/>
        <color rgb="FF92D050"/>
      </dataBar>
      <extLst>
        <ext xmlns:x14="http://schemas.microsoft.com/office/spreadsheetml/2009/9/main" uri="{B025F937-C7B1-47D3-B67F-A62EFF666E3E}">
          <x14:id>{94E2C58C-F251-4D66-B210-6C8EAF3BAD1A}</x14:id>
        </ext>
      </extLst>
    </cfRule>
    <cfRule type="dataBar" priority="71">
      <dataBar>
        <cfvo type="num" val="0"/>
        <cfvo type="num" val="5"/>
        <color theme="8"/>
      </dataBar>
      <extLst>
        <ext xmlns:x14="http://schemas.microsoft.com/office/spreadsheetml/2009/9/main" uri="{B025F937-C7B1-47D3-B67F-A62EFF666E3E}">
          <x14:id>{BBEC4FA5-D44E-4E86-9BC3-CDF4D93E5286}</x14:id>
        </ext>
      </extLst>
    </cfRule>
    <cfRule type="dataBar" priority="72">
      <dataBar>
        <cfvo type="min"/>
        <cfvo type="max"/>
        <color theme="8"/>
      </dataBar>
      <extLst>
        <ext xmlns:x14="http://schemas.microsoft.com/office/spreadsheetml/2009/9/main" uri="{B025F937-C7B1-47D3-B67F-A62EFF666E3E}">
          <x14:id>{6366E13E-8804-41E8-89F8-D5EE27B32DCF}</x14:id>
        </ext>
      </extLst>
    </cfRule>
    <cfRule type="dataBar" priority="73">
      <dataBar>
        <cfvo type="num" val="0"/>
        <cfvo type="num" val="5"/>
        <color rgb="FF638EC6"/>
      </dataBar>
      <extLst>
        <ext xmlns:x14="http://schemas.microsoft.com/office/spreadsheetml/2009/9/main" uri="{B025F937-C7B1-47D3-B67F-A62EFF666E3E}">
          <x14:id>{36A8EC6E-E7C2-44F7-A333-CE9962C3F8DF}</x14:id>
        </ext>
      </extLst>
    </cfRule>
  </conditionalFormatting>
  <dataValidations count="2">
    <dataValidation type="list" allowBlank="1" showInputMessage="1" showErrorMessage="1" sqref="C4:C6" xr:uid="{A90ED050-7DB6-4B61-BC03-146470DD8C12}">
      <formula1>",0,5"</formula1>
    </dataValidation>
    <dataValidation type="list" allowBlank="1" showInputMessage="1" showErrorMessage="1" sqref="G4:G6" xr:uid="{5CD752E1-D79C-49A7-8988-8E5549941F69}">
      <formula1>" ,0,1,2,3,4,5"</formula1>
    </dataValidation>
  </dataValidations>
  <pageMargins left="0.7" right="0.7" top="0.75" bottom="0.75" header="0.3" footer="0.3"/>
  <pageSetup orientation="portrait" horizontalDpi="300" verticalDpi="300" r:id="rId1"/>
  <ignoredErrors>
    <ignoredError sqref="G8"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dataBar" id="{58EEABA3-9E18-4CF6-881D-E72FA89926AE}">
            <x14:dataBar minLength="0" maxLength="100" gradient="0">
              <x14:cfvo type="num">
                <xm:f>0</xm:f>
              </x14:cfvo>
              <x14:cfvo type="num">
                <xm:f>5</xm:f>
              </x14:cfvo>
              <x14:negativeFillColor rgb="FFFF0000"/>
              <x14:axisColor rgb="FF000000"/>
            </x14:dataBar>
          </x14:cfRule>
          <x14:cfRule type="dataBar" id="{E4E6BD5B-E51C-4C2B-8174-4060AA633981}">
            <x14:dataBar minLength="0" maxLength="100">
              <x14:cfvo type="num">
                <xm:f>0</xm:f>
              </x14:cfvo>
              <x14:cfvo type="num">
                <xm:f>5</xm:f>
              </x14:cfvo>
              <x14:negativeFillColor rgb="FFFF0000"/>
              <x14:axisColor rgb="FF000000"/>
            </x14:dataBar>
          </x14:cfRule>
          <x14:cfRule type="dataBar" id="{A4066B94-3EE0-4810-8C52-3FC2DD3BEF88}">
            <x14:dataBar minLength="0" maxLength="100" gradient="0">
              <x14:cfvo type="autoMin"/>
              <x14:cfvo type="autoMax"/>
              <x14:negativeFillColor rgb="FFFF0000"/>
              <x14:axisColor rgb="FF000000"/>
            </x14:dataBar>
          </x14:cfRule>
          <x14:cfRule type="dataBar" id="{47BB4BC1-6309-4601-92B9-2CD698F9A701}">
            <x14:dataBar minLength="0" maxLength="100">
              <x14:cfvo type="num">
                <xm:f>0</xm:f>
              </x14:cfvo>
              <x14:cfvo type="num">
                <xm:f>5</xm:f>
              </x14:cfvo>
              <x14:negativeFillColor rgb="FFFF0000"/>
              <x14:axisColor rgb="FF000000"/>
            </x14:dataBar>
          </x14:cfRule>
          <xm:sqref>G8</xm:sqref>
        </x14:conditionalFormatting>
        <x14:conditionalFormatting xmlns:xm="http://schemas.microsoft.com/office/excel/2006/main">
          <x14:cfRule type="dataBar" id="{94E2C58C-F251-4D66-B210-6C8EAF3BAD1A}">
            <x14:dataBar minLength="0" maxLength="100" gradient="0">
              <x14:cfvo type="num">
                <xm:f>0</xm:f>
              </x14:cfvo>
              <x14:cfvo type="num">
                <xm:f>5</xm:f>
              </x14:cfvo>
              <x14:negativeFillColor rgb="FFFF0000"/>
              <x14:axisColor rgb="FF000000"/>
            </x14:dataBar>
          </x14:cfRule>
          <x14:cfRule type="dataBar" id="{BBEC4FA5-D44E-4E86-9BC3-CDF4D93E5286}">
            <x14:dataBar minLength="0" maxLength="100">
              <x14:cfvo type="num">
                <xm:f>0</xm:f>
              </x14:cfvo>
              <x14:cfvo type="num">
                <xm:f>5</xm:f>
              </x14:cfvo>
              <x14:negativeFillColor rgb="FFFF0000"/>
              <x14:axisColor rgb="FF000000"/>
            </x14:dataBar>
          </x14:cfRule>
          <x14:cfRule type="dataBar" id="{6366E13E-8804-41E8-89F8-D5EE27B32DCF}">
            <x14:dataBar minLength="0" maxLength="100" gradient="0">
              <x14:cfvo type="autoMin"/>
              <x14:cfvo type="autoMax"/>
              <x14:negativeFillColor rgb="FFFF0000"/>
              <x14:axisColor rgb="FF000000"/>
            </x14:dataBar>
          </x14:cfRule>
          <x14:cfRule type="dataBar" id="{36A8EC6E-E7C2-44F7-A333-CE9962C3F8DF}">
            <x14:dataBar minLength="0" maxLength="100">
              <x14:cfvo type="num">
                <xm:f>0</xm:f>
              </x14:cfvo>
              <x14:cfvo type="num">
                <xm:f>5</xm:f>
              </x14:cfvo>
              <x14:negativeFillColor rgb="FFFF0000"/>
              <x14:axisColor rgb="FF000000"/>
            </x14:dataBar>
          </x14:cfRule>
          <xm:sqref>G4:G6</xm:sqref>
        </x14:conditionalFormatting>
      </x14:conditionalFormatting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3A288-8327-44C6-B835-29FC20135FCB}">
  <sheetPr>
    <tabColor rgb="FFFFFF00"/>
  </sheetPr>
  <dimension ref="A1:I8"/>
  <sheetViews>
    <sheetView zoomScale="80" zoomScaleNormal="80" workbookViewId="0">
      <selection activeCell="F4" sqref="F4"/>
    </sheetView>
  </sheetViews>
  <sheetFormatPr defaultRowHeight="14.4" x14ac:dyDescent="0.3"/>
  <cols>
    <col min="1" max="1" width="6.44140625" customWidth="1"/>
    <col min="2" max="2" width="31.6640625" style="22" customWidth="1"/>
    <col min="3" max="3" width="10.88671875" style="22" customWidth="1"/>
    <col min="4" max="5" width="66.109375" customWidth="1"/>
    <col min="6" max="6" width="39" customWidth="1"/>
    <col min="7" max="7" width="11" customWidth="1"/>
    <col min="8" max="8" width="10.44140625" customWidth="1"/>
    <col min="9" max="9" width="10.6640625" customWidth="1"/>
  </cols>
  <sheetData>
    <row r="1" spans="1:9" ht="44.25" customHeight="1" x14ac:dyDescent="0.3">
      <c r="A1" s="1"/>
      <c r="B1" s="2" t="s">
        <v>197</v>
      </c>
      <c r="C1" s="3"/>
      <c r="D1" s="62" t="s">
        <v>493</v>
      </c>
      <c r="E1" s="62"/>
      <c r="F1" s="5"/>
      <c r="G1" s="3"/>
      <c r="H1" s="6"/>
      <c r="I1" s="6"/>
    </row>
    <row r="2" spans="1:9" x14ac:dyDescent="0.3">
      <c r="A2" s="1"/>
      <c r="B2" s="2"/>
      <c r="C2" s="1"/>
      <c r="D2" s="1" t="s">
        <v>9</v>
      </c>
      <c r="E2" s="1"/>
      <c r="F2" s="1"/>
      <c r="G2" s="1"/>
      <c r="H2" s="7"/>
      <c r="I2" s="7"/>
    </row>
    <row r="3" spans="1:9" s="15" customFormat="1" ht="15" x14ac:dyDescent="0.3">
      <c r="A3" s="8" t="s">
        <v>0</v>
      </c>
      <c r="B3" s="9" t="s">
        <v>1</v>
      </c>
      <c r="C3" s="10" t="s">
        <v>2</v>
      </c>
      <c r="D3" s="11" t="s">
        <v>3</v>
      </c>
      <c r="E3" s="12" t="s">
        <v>21</v>
      </c>
      <c r="F3" s="12" t="s">
        <v>4</v>
      </c>
      <c r="G3" s="13" t="s">
        <v>5</v>
      </c>
      <c r="H3" s="14"/>
    </row>
    <row r="4" spans="1:9" ht="159.6" x14ac:dyDescent="0.3">
      <c r="A4" s="53">
        <v>13</v>
      </c>
      <c r="B4" s="54" t="s">
        <v>198</v>
      </c>
      <c r="C4" s="16">
        <v>5</v>
      </c>
      <c r="D4" s="17" t="s">
        <v>199</v>
      </c>
      <c r="E4" s="35" t="s">
        <v>200</v>
      </c>
      <c r="F4" s="18"/>
      <c r="G4" s="34">
        <v>5</v>
      </c>
      <c r="H4" s="19"/>
      <c r="I4" s="15"/>
    </row>
    <row r="5" spans="1:9" ht="105.75" customHeight="1" x14ac:dyDescent="0.3">
      <c r="A5" s="53"/>
      <c r="B5" s="55"/>
      <c r="C5" s="16">
        <v>5</v>
      </c>
      <c r="D5" s="20" t="s">
        <v>201</v>
      </c>
      <c r="E5" s="35" t="s">
        <v>26</v>
      </c>
      <c r="F5" s="18"/>
      <c r="G5" s="51">
        <v>5</v>
      </c>
      <c r="H5" s="19"/>
      <c r="I5" s="15"/>
    </row>
    <row r="6" spans="1:9" x14ac:dyDescent="0.3">
      <c r="B6" s="26" t="s">
        <v>7</v>
      </c>
      <c r="C6" s="27">
        <f>SUM(C4:C5)</f>
        <v>10</v>
      </c>
      <c r="G6" s="28">
        <f>SUM(G4:G5)</f>
        <v>10</v>
      </c>
    </row>
    <row r="7" spans="1:9" x14ac:dyDescent="0.3">
      <c r="C7" s="23">
        <f>SUM(C4:C6)</f>
        <v>20</v>
      </c>
      <c r="E7" s="24"/>
      <c r="F7" s="24" t="s">
        <v>6</v>
      </c>
      <c r="G7" s="33">
        <f>SUM(G6/C6)*100</f>
        <v>100</v>
      </c>
    </row>
    <row r="8" spans="1:9" x14ac:dyDescent="0.3">
      <c r="F8" s="25"/>
    </row>
  </sheetData>
  <mergeCells count="3">
    <mergeCell ref="A4:A5"/>
    <mergeCell ref="B4:B5"/>
    <mergeCell ref="D1:E1"/>
  </mergeCells>
  <conditionalFormatting sqref="G4:G5">
    <cfRule type="expression" dxfId="54" priority="10" stopIfTrue="1">
      <formula>AND(G4=0,N4="")</formula>
    </cfRule>
  </conditionalFormatting>
  <conditionalFormatting sqref="G7">
    <cfRule type="expression" dxfId="53" priority="5" stopIfTrue="1">
      <formula>AND(G7=0,M7="")</formula>
    </cfRule>
  </conditionalFormatting>
  <conditionalFormatting sqref="G7">
    <cfRule type="dataBar" priority="1">
      <dataBar>
        <cfvo type="num" val="0"/>
        <cfvo type="num" val="5"/>
        <color rgb="FF92D050"/>
      </dataBar>
      <extLst>
        <ext xmlns:x14="http://schemas.microsoft.com/office/spreadsheetml/2009/9/main" uri="{B025F937-C7B1-47D3-B67F-A62EFF666E3E}">
          <x14:id>{8B8E0B9B-7089-4A3D-891D-236B325C579A}</x14:id>
        </ext>
      </extLst>
    </cfRule>
    <cfRule type="dataBar" priority="2">
      <dataBar>
        <cfvo type="num" val="0"/>
        <cfvo type="num" val="5"/>
        <color theme="8"/>
      </dataBar>
      <extLst>
        <ext xmlns:x14="http://schemas.microsoft.com/office/spreadsheetml/2009/9/main" uri="{B025F937-C7B1-47D3-B67F-A62EFF666E3E}">
          <x14:id>{DB2BD3AC-3FFA-418C-BEF2-8EEFE2B78023}</x14:id>
        </ext>
      </extLst>
    </cfRule>
    <cfRule type="dataBar" priority="3">
      <dataBar>
        <cfvo type="min"/>
        <cfvo type="max"/>
        <color theme="8"/>
      </dataBar>
      <extLst>
        <ext xmlns:x14="http://schemas.microsoft.com/office/spreadsheetml/2009/9/main" uri="{B025F937-C7B1-47D3-B67F-A62EFF666E3E}">
          <x14:id>{55737D66-EA38-4D67-AF80-9BFC592418E6}</x14:id>
        </ext>
      </extLst>
    </cfRule>
    <cfRule type="dataBar" priority="4">
      <dataBar>
        <cfvo type="num" val="0"/>
        <cfvo type="num" val="5"/>
        <color rgb="FF638EC6"/>
      </dataBar>
      <extLst>
        <ext xmlns:x14="http://schemas.microsoft.com/office/spreadsheetml/2009/9/main" uri="{B025F937-C7B1-47D3-B67F-A62EFF666E3E}">
          <x14:id>{24A37595-C016-49D3-ABB0-C1B00329D151}</x14:id>
        </ext>
      </extLst>
    </cfRule>
  </conditionalFormatting>
  <conditionalFormatting sqref="C4:C5">
    <cfRule type="expression" dxfId="52" priority="11" stopIfTrue="1">
      <formula>AND(C4=0,K4="")</formula>
    </cfRule>
  </conditionalFormatting>
  <conditionalFormatting sqref="G4:G5">
    <cfRule type="dataBar" priority="75">
      <dataBar>
        <cfvo type="num" val="0"/>
        <cfvo type="num" val="5"/>
        <color rgb="FF92D050"/>
      </dataBar>
      <extLst>
        <ext xmlns:x14="http://schemas.microsoft.com/office/spreadsheetml/2009/9/main" uri="{B025F937-C7B1-47D3-B67F-A62EFF666E3E}">
          <x14:id>{483DD84D-5310-48B7-9F2E-83C5771B5809}</x14:id>
        </ext>
      </extLst>
    </cfRule>
    <cfRule type="dataBar" priority="76">
      <dataBar>
        <cfvo type="num" val="0"/>
        <cfvo type="num" val="5"/>
        <color theme="8"/>
      </dataBar>
      <extLst>
        <ext xmlns:x14="http://schemas.microsoft.com/office/spreadsheetml/2009/9/main" uri="{B025F937-C7B1-47D3-B67F-A62EFF666E3E}">
          <x14:id>{125D2A7C-3236-4990-B5B6-A112315D70AD}</x14:id>
        </ext>
      </extLst>
    </cfRule>
    <cfRule type="dataBar" priority="77">
      <dataBar>
        <cfvo type="min"/>
        <cfvo type="max"/>
        <color theme="8"/>
      </dataBar>
      <extLst>
        <ext xmlns:x14="http://schemas.microsoft.com/office/spreadsheetml/2009/9/main" uri="{B025F937-C7B1-47D3-B67F-A62EFF666E3E}">
          <x14:id>{0EA8DD28-11AA-47AF-98A4-938636A8C70D}</x14:id>
        </ext>
      </extLst>
    </cfRule>
    <cfRule type="dataBar" priority="78">
      <dataBar>
        <cfvo type="num" val="0"/>
        <cfvo type="num" val="5"/>
        <color rgb="FF638EC6"/>
      </dataBar>
      <extLst>
        <ext xmlns:x14="http://schemas.microsoft.com/office/spreadsheetml/2009/9/main" uri="{B025F937-C7B1-47D3-B67F-A62EFF666E3E}">
          <x14:id>{DE6C3687-6CA2-4441-B7AC-2F8D60238A90}</x14:id>
        </ext>
      </extLst>
    </cfRule>
  </conditionalFormatting>
  <dataValidations count="2">
    <dataValidation type="list" allowBlank="1" showInputMessage="1" showErrorMessage="1" sqref="C4:C5" xr:uid="{ABC628BA-7BF4-463E-A500-A91761AA9BE6}">
      <formula1>",0,5"</formula1>
    </dataValidation>
    <dataValidation type="list" allowBlank="1" showInputMessage="1" showErrorMessage="1" sqref="G4:G5" xr:uid="{19862FB2-42BE-4D0F-8084-18DC1F9F5FF3}">
      <formula1>" ,0,1,2,3,4,5"</formula1>
    </dataValidation>
  </dataValidations>
  <pageMargins left="0.7" right="0.7" top="0.75" bottom="0.75" header="0.3" footer="0.3"/>
  <pageSetup orientation="portrait" horizontalDpi="300" verticalDpi="300" r:id="rId1"/>
  <ignoredErrors>
    <ignoredError sqref="G7"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dataBar" id="{8B8E0B9B-7089-4A3D-891D-236B325C579A}">
            <x14:dataBar minLength="0" maxLength="100" gradient="0">
              <x14:cfvo type="num">
                <xm:f>0</xm:f>
              </x14:cfvo>
              <x14:cfvo type="num">
                <xm:f>5</xm:f>
              </x14:cfvo>
              <x14:negativeFillColor rgb="FFFF0000"/>
              <x14:axisColor rgb="FF000000"/>
            </x14:dataBar>
          </x14:cfRule>
          <x14:cfRule type="dataBar" id="{DB2BD3AC-3FFA-418C-BEF2-8EEFE2B78023}">
            <x14:dataBar minLength="0" maxLength="100">
              <x14:cfvo type="num">
                <xm:f>0</xm:f>
              </x14:cfvo>
              <x14:cfvo type="num">
                <xm:f>5</xm:f>
              </x14:cfvo>
              <x14:negativeFillColor rgb="FFFF0000"/>
              <x14:axisColor rgb="FF000000"/>
            </x14:dataBar>
          </x14:cfRule>
          <x14:cfRule type="dataBar" id="{55737D66-EA38-4D67-AF80-9BFC592418E6}">
            <x14:dataBar minLength="0" maxLength="100" gradient="0">
              <x14:cfvo type="autoMin"/>
              <x14:cfvo type="autoMax"/>
              <x14:negativeFillColor rgb="FFFF0000"/>
              <x14:axisColor rgb="FF000000"/>
            </x14:dataBar>
          </x14:cfRule>
          <x14:cfRule type="dataBar" id="{24A37595-C016-49D3-ABB0-C1B00329D151}">
            <x14:dataBar minLength="0" maxLength="100">
              <x14:cfvo type="num">
                <xm:f>0</xm:f>
              </x14:cfvo>
              <x14:cfvo type="num">
                <xm:f>5</xm:f>
              </x14:cfvo>
              <x14:negativeFillColor rgb="FFFF0000"/>
              <x14:axisColor rgb="FF000000"/>
            </x14:dataBar>
          </x14:cfRule>
          <xm:sqref>G7</xm:sqref>
        </x14:conditionalFormatting>
        <x14:conditionalFormatting xmlns:xm="http://schemas.microsoft.com/office/excel/2006/main">
          <x14:cfRule type="dataBar" id="{483DD84D-5310-48B7-9F2E-83C5771B5809}">
            <x14:dataBar minLength="0" maxLength="100" gradient="0">
              <x14:cfvo type="num">
                <xm:f>0</xm:f>
              </x14:cfvo>
              <x14:cfvo type="num">
                <xm:f>5</xm:f>
              </x14:cfvo>
              <x14:negativeFillColor rgb="FFFF0000"/>
              <x14:axisColor rgb="FF000000"/>
            </x14:dataBar>
          </x14:cfRule>
          <x14:cfRule type="dataBar" id="{125D2A7C-3236-4990-B5B6-A112315D70AD}">
            <x14:dataBar minLength="0" maxLength="100">
              <x14:cfvo type="num">
                <xm:f>0</xm:f>
              </x14:cfvo>
              <x14:cfvo type="num">
                <xm:f>5</xm:f>
              </x14:cfvo>
              <x14:negativeFillColor rgb="FFFF0000"/>
              <x14:axisColor rgb="FF000000"/>
            </x14:dataBar>
          </x14:cfRule>
          <x14:cfRule type="dataBar" id="{0EA8DD28-11AA-47AF-98A4-938636A8C70D}">
            <x14:dataBar minLength="0" maxLength="100" gradient="0">
              <x14:cfvo type="autoMin"/>
              <x14:cfvo type="autoMax"/>
              <x14:negativeFillColor rgb="FFFF0000"/>
              <x14:axisColor rgb="FF000000"/>
            </x14:dataBar>
          </x14:cfRule>
          <x14:cfRule type="dataBar" id="{DE6C3687-6CA2-4441-B7AC-2F8D60238A90}">
            <x14:dataBar minLength="0" maxLength="100">
              <x14:cfvo type="num">
                <xm:f>0</xm:f>
              </x14:cfvo>
              <x14:cfvo type="num">
                <xm:f>5</xm:f>
              </x14:cfvo>
              <x14:negativeFillColor rgb="FFFF0000"/>
              <x14:axisColor rgb="FF000000"/>
            </x14:dataBar>
          </x14:cfRule>
          <xm:sqref>G4:G5</xm:sqref>
        </x14:conditionalFormatting>
      </x14:conditionalFormatting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15F8E-B099-49FC-945C-EF88F33CFAF9}">
  <sheetPr>
    <tabColor rgb="FFFFFF00"/>
  </sheetPr>
  <dimension ref="A1:I19"/>
  <sheetViews>
    <sheetView zoomScale="80" zoomScaleNormal="80" workbookViewId="0">
      <selection activeCell="F4" sqref="F4"/>
    </sheetView>
  </sheetViews>
  <sheetFormatPr defaultRowHeight="14.4" x14ac:dyDescent="0.3"/>
  <cols>
    <col min="1" max="1" width="6.44140625" customWidth="1"/>
    <col min="2" max="2" width="31.6640625" style="22" customWidth="1"/>
    <col min="3" max="3" width="10.88671875" style="22" customWidth="1"/>
    <col min="4" max="5" width="66.109375" customWidth="1"/>
    <col min="6" max="6" width="39" customWidth="1"/>
    <col min="7" max="7" width="11" customWidth="1"/>
    <col min="8" max="8" width="10.44140625" customWidth="1"/>
    <col min="9" max="9" width="10.6640625" customWidth="1"/>
  </cols>
  <sheetData>
    <row r="1" spans="1:9" ht="33.6" customHeight="1" x14ac:dyDescent="0.3">
      <c r="A1" s="1"/>
      <c r="B1" s="2" t="s">
        <v>202</v>
      </c>
      <c r="C1" s="3"/>
      <c r="D1" s="62" t="s">
        <v>554</v>
      </c>
      <c r="E1" s="62"/>
      <c r="F1" s="5"/>
      <c r="G1" s="3"/>
      <c r="H1" s="6"/>
      <c r="I1" s="6"/>
    </row>
    <row r="2" spans="1:9" x14ac:dyDescent="0.3">
      <c r="A2" s="1"/>
      <c r="B2" s="2"/>
      <c r="C2" s="1"/>
      <c r="D2" s="1" t="s">
        <v>9</v>
      </c>
      <c r="E2" s="1"/>
      <c r="F2" s="1"/>
      <c r="G2" s="1"/>
      <c r="H2" s="7"/>
      <c r="I2" s="7"/>
    </row>
    <row r="3" spans="1:9" s="15" customFormat="1" ht="15" x14ac:dyDescent="0.3">
      <c r="A3" s="8" t="s">
        <v>0</v>
      </c>
      <c r="B3" s="9" t="s">
        <v>1</v>
      </c>
      <c r="C3" s="10" t="s">
        <v>2</v>
      </c>
      <c r="D3" s="11" t="s">
        <v>3</v>
      </c>
      <c r="E3" s="12" t="s">
        <v>21</v>
      </c>
      <c r="F3" s="12" t="s">
        <v>4</v>
      </c>
      <c r="G3" s="13" t="s">
        <v>5</v>
      </c>
      <c r="H3" s="14"/>
    </row>
    <row r="4" spans="1:9" ht="42.75" customHeight="1" x14ac:dyDescent="0.3">
      <c r="A4" s="53">
        <v>14</v>
      </c>
      <c r="B4" s="54" t="s">
        <v>561</v>
      </c>
      <c r="C4" s="16">
        <v>5</v>
      </c>
      <c r="D4" s="17" t="s">
        <v>203</v>
      </c>
      <c r="E4" s="35" t="s">
        <v>204</v>
      </c>
      <c r="F4" s="18"/>
      <c r="G4" s="34">
        <v>5</v>
      </c>
      <c r="H4" s="19"/>
      <c r="I4" s="15"/>
    </row>
    <row r="5" spans="1:9" ht="60" customHeight="1" x14ac:dyDescent="0.3">
      <c r="A5" s="53"/>
      <c r="B5" s="55"/>
      <c r="C5" s="16">
        <v>5</v>
      </c>
      <c r="D5" s="20" t="s">
        <v>205</v>
      </c>
      <c r="E5" s="35" t="s">
        <v>206</v>
      </c>
      <c r="F5" s="18"/>
      <c r="G5" s="51">
        <v>5</v>
      </c>
      <c r="H5" s="19"/>
      <c r="I5" s="15"/>
    </row>
    <row r="6" spans="1:9" ht="39" customHeight="1" x14ac:dyDescent="0.3">
      <c r="A6" s="53"/>
      <c r="B6" s="55"/>
      <c r="C6" s="16">
        <v>5</v>
      </c>
      <c r="D6" s="20" t="s">
        <v>30</v>
      </c>
      <c r="E6" s="35" t="s">
        <v>207</v>
      </c>
      <c r="F6" s="18"/>
      <c r="G6" s="51">
        <v>5</v>
      </c>
      <c r="H6" s="19"/>
      <c r="I6" s="15"/>
    </row>
    <row r="7" spans="1:9" ht="44.25" customHeight="1" x14ac:dyDescent="0.3">
      <c r="A7" s="53"/>
      <c r="B7" s="55"/>
      <c r="C7" s="16">
        <v>5</v>
      </c>
      <c r="D7" s="20" t="s">
        <v>208</v>
      </c>
      <c r="E7" s="35" t="s">
        <v>209</v>
      </c>
      <c r="F7" s="18"/>
      <c r="G7" s="51">
        <v>5</v>
      </c>
      <c r="H7" s="19"/>
      <c r="I7" s="15"/>
    </row>
    <row r="8" spans="1:9" ht="31.5" customHeight="1" x14ac:dyDescent="0.3">
      <c r="A8" s="53"/>
      <c r="B8" s="55"/>
      <c r="C8" s="16">
        <v>5</v>
      </c>
      <c r="D8" s="20" t="s">
        <v>210</v>
      </c>
      <c r="E8" s="35" t="s">
        <v>211</v>
      </c>
      <c r="F8" s="18"/>
      <c r="G8" s="51">
        <v>5</v>
      </c>
      <c r="H8" s="19"/>
      <c r="I8" s="15"/>
    </row>
    <row r="9" spans="1:9" ht="48" customHeight="1" x14ac:dyDescent="0.3">
      <c r="A9" s="53"/>
      <c r="B9" s="55"/>
      <c r="C9" s="16">
        <v>5</v>
      </c>
      <c r="D9" s="20" t="s">
        <v>507</v>
      </c>
      <c r="E9" s="35" t="s">
        <v>212</v>
      </c>
      <c r="F9" s="18"/>
      <c r="G9" s="51">
        <v>5</v>
      </c>
      <c r="H9" s="19"/>
      <c r="I9" s="15"/>
    </row>
    <row r="10" spans="1:9" ht="43.5" customHeight="1" x14ac:dyDescent="0.3">
      <c r="A10" s="53"/>
      <c r="B10" s="55"/>
      <c r="C10" s="16">
        <v>5</v>
      </c>
      <c r="D10" s="20" t="s">
        <v>32</v>
      </c>
      <c r="E10" s="35" t="s">
        <v>213</v>
      </c>
      <c r="F10" s="18"/>
      <c r="G10" s="51">
        <v>5</v>
      </c>
      <c r="H10" s="19"/>
      <c r="I10" s="15"/>
    </row>
    <row r="11" spans="1:9" ht="46.5" customHeight="1" x14ac:dyDescent="0.3">
      <c r="A11" s="53"/>
      <c r="B11" s="55"/>
      <c r="C11" s="16">
        <v>5</v>
      </c>
      <c r="D11" s="20" t="s">
        <v>214</v>
      </c>
      <c r="E11" s="35" t="s">
        <v>215</v>
      </c>
      <c r="F11" s="18"/>
      <c r="G11" s="51">
        <v>5</v>
      </c>
      <c r="H11" s="19"/>
      <c r="I11" s="15"/>
    </row>
    <row r="12" spans="1:9" ht="33.75" customHeight="1" x14ac:dyDescent="0.3">
      <c r="A12" s="53"/>
      <c r="B12" s="55"/>
      <c r="C12" s="16">
        <v>5</v>
      </c>
      <c r="D12" s="20" t="s">
        <v>216</v>
      </c>
      <c r="E12" s="35" t="s">
        <v>217</v>
      </c>
      <c r="F12" s="18"/>
      <c r="G12" s="51">
        <v>5</v>
      </c>
      <c r="H12" s="19"/>
      <c r="I12" s="15"/>
    </row>
    <row r="13" spans="1:9" ht="68.25" customHeight="1" x14ac:dyDescent="0.3">
      <c r="A13" s="53"/>
      <c r="B13" s="55"/>
      <c r="C13" s="16">
        <v>5</v>
      </c>
      <c r="D13" s="20" t="s">
        <v>218</v>
      </c>
      <c r="E13" s="35" t="s">
        <v>219</v>
      </c>
      <c r="F13" s="18"/>
      <c r="G13" s="51">
        <v>5</v>
      </c>
      <c r="H13" s="19"/>
      <c r="I13" s="15"/>
    </row>
    <row r="14" spans="1:9" ht="72" customHeight="1" x14ac:dyDescent="0.3">
      <c r="A14" s="53"/>
      <c r="B14" s="55"/>
      <c r="C14" s="16">
        <v>5</v>
      </c>
      <c r="D14" s="20" t="s">
        <v>220</v>
      </c>
      <c r="E14" s="35" t="s">
        <v>221</v>
      </c>
      <c r="F14" s="18"/>
      <c r="G14" s="51">
        <v>5</v>
      </c>
      <c r="H14" s="19"/>
      <c r="I14" s="15"/>
    </row>
    <row r="15" spans="1:9" ht="162" customHeight="1" x14ac:dyDescent="0.3">
      <c r="A15" s="53"/>
      <c r="B15" s="55"/>
      <c r="C15" s="16">
        <v>5</v>
      </c>
      <c r="D15" s="20" t="s">
        <v>222</v>
      </c>
      <c r="E15" s="35" t="s">
        <v>223</v>
      </c>
      <c r="F15" s="18"/>
      <c r="G15" s="51">
        <v>5</v>
      </c>
      <c r="H15" s="19"/>
      <c r="I15" s="15"/>
    </row>
    <row r="16" spans="1:9" ht="61.5" customHeight="1" x14ac:dyDescent="0.3">
      <c r="A16" s="53"/>
      <c r="B16" s="55"/>
      <c r="C16" s="16">
        <v>5</v>
      </c>
      <c r="D16" s="20" t="s">
        <v>508</v>
      </c>
      <c r="E16" s="35" t="s">
        <v>509</v>
      </c>
      <c r="F16" s="18"/>
      <c r="G16" s="51">
        <v>5</v>
      </c>
      <c r="H16" s="19"/>
      <c r="I16" s="15"/>
    </row>
    <row r="17" spans="2:7" x14ac:dyDescent="0.3">
      <c r="B17" s="26" t="s">
        <v>7</v>
      </c>
      <c r="C17" s="27">
        <f>SUM(C4:C16)</f>
        <v>65</v>
      </c>
      <c r="G17" s="28">
        <f>SUM(G4:G16)</f>
        <v>65</v>
      </c>
    </row>
    <row r="18" spans="2:7" x14ac:dyDescent="0.3">
      <c r="C18" s="23">
        <f>SUM(C4:C17)</f>
        <v>130</v>
      </c>
      <c r="E18" s="24"/>
      <c r="F18" s="24" t="s">
        <v>6</v>
      </c>
      <c r="G18" s="50">
        <f>SUM(G17/C17)*100</f>
        <v>100</v>
      </c>
    </row>
    <row r="19" spans="2:7" x14ac:dyDescent="0.3">
      <c r="F19" s="25"/>
    </row>
  </sheetData>
  <mergeCells count="3">
    <mergeCell ref="A4:A16"/>
    <mergeCell ref="B4:B16"/>
    <mergeCell ref="D1:E1"/>
  </mergeCells>
  <conditionalFormatting sqref="G4:G16">
    <cfRule type="expression" dxfId="51" priority="10" stopIfTrue="1">
      <formula>AND(G4=0,N4="")</formula>
    </cfRule>
  </conditionalFormatting>
  <conditionalFormatting sqref="G18">
    <cfRule type="expression" dxfId="50" priority="5" stopIfTrue="1">
      <formula>AND(G18=0,M18="")</formula>
    </cfRule>
  </conditionalFormatting>
  <conditionalFormatting sqref="G18">
    <cfRule type="dataBar" priority="1">
      <dataBar>
        <cfvo type="num" val="0"/>
        <cfvo type="num" val="5"/>
        <color rgb="FF92D050"/>
      </dataBar>
      <extLst>
        <ext xmlns:x14="http://schemas.microsoft.com/office/spreadsheetml/2009/9/main" uri="{B025F937-C7B1-47D3-B67F-A62EFF666E3E}">
          <x14:id>{116589D0-7DD8-4B37-9385-853FEE16594C}</x14:id>
        </ext>
      </extLst>
    </cfRule>
    <cfRule type="dataBar" priority="2">
      <dataBar>
        <cfvo type="num" val="0"/>
        <cfvo type="num" val="5"/>
        <color theme="8"/>
      </dataBar>
      <extLst>
        <ext xmlns:x14="http://schemas.microsoft.com/office/spreadsheetml/2009/9/main" uri="{B025F937-C7B1-47D3-B67F-A62EFF666E3E}">
          <x14:id>{F0EFE463-7DDE-4E09-9642-8055645C174C}</x14:id>
        </ext>
      </extLst>
    </cfRule>
    <cfRule type="dataBar" priority="3">
      <dataBar>
        <cfvo type="min"/>
        <cfvo type="max"/>
        <color theme="8"/>
      </dataBar>
      <extLst>
        <ext xmlns:x14="http://schemas.microsoft.com/office/spreadsheetml/2009/9/main" uri="{B025F937-C7B1-47D3-B67F-A62EFF666E3E}">
          <x14:id>{B7F230BC-EF28-4CEE-B4E1-923CE477060A}</x14:id>
        </ext>
      </extLst>
    </cfRule>
    <cfRule type="dataBar" priority="4">
      <dataBar>
        <cfvo type="num" val="0"/>
        <cfvo type="num" val="5"/>
        <color rgb="FF638EC6"/>
      </dataBar>
      <extLst>
        <ext xmlns:x14="http://schemas.microsoft.com/office/spreadsheetml/2009/9/main" uri="{B025F937-C7B1-47D3-B67F-A62EFF666E3E}">
          <x14:id>{31BF68FA-B786-416F-BD71-3D455382BE8F}</x14:id>
        </ext>
      </extLst>
    </cfRule>
  </conditionalFormatting>
  <conditionalFormatting sqref="C4:C16">
    <cfRule type="expression" dxfId="49" priority="11" stopIfTrue="1">
      <formula>AND(C4=0,K4="")</formula>
    </cfRule>
  </conditionalFormatting>
  <conditionalFormatting sqref="G4:G16">
    <cfRule type="dataBar" priority="80">
      <dataBar>
        <cfvo type="num" val="0"/>
        <cfvo type="num" val="5"/>
        <color rgb="FF92D050"/>
      </dataBar>
      <extLst>
        <ext xmlns:x14="http://schemas.microsoft.com/office/spreadsheetml/2009/9/main" uri="{B025F937-C7B1-47D3-B67F-A62EFF666E3E}">
          <x14:id>{7E26691F-C2A4-409C-9777-06EF78B1E9E4}</x14:id>
        </ext>
      </extLst>
    </cfRule>
    <cfRule type="dataBar" priority="81">
      <dataBar>
        <cfvo type="num" val="0"/>
        <cfvo type="num" val="5"/>
        <color theme="8"/>
      </dataBar>
      <extLst>
        <ext xmlns:x14="http://schemas.microsoft.com/office/spreadsheetml/2009/9/main" uri="{B025F937-C7B1-47D3-B67F-A62EFF666E3E}">
          <x14:id>{B02197F4-B250-4657-A74E-EAD631C9CDCB}</x14:id>
        </ext>
      </extLst>
    </cfRule>
    <cfRule type="dataBar" priority="82">
      <dataBar>
        <cfvo type="min"/>
        <cfvo type="max"/>
        <color theme="8"/>
      </dataBar>
      <extLst>
        <ext xmlns:x14="http://schemas.microsoft.com/office/spreadsheetml/2009/9/main" uri="{B025F937-C7B1-47D3-B67F-A62EFF666E3E}">
          <x14:id>{0F225409-1AD8-4E0D-98AE-9988090C07BF}</x14:id>
        </ext>
      </extLst>
    </cfRule>
    <cfRule type="dataBar" priority="83">
      <dataBar>
        <cfvo type="num" val="0"/>
        <cfvo type="num" val="5"/>
        <color rgb="FF638EC6"/>
      </dataBar>
      <extLst>
        <ext xmlns:x14="http://schemas.microsoft.com/office/spreadsheetml/2009/9/main" uri="{B025F937-C7B1-47D3-B67F-A62EFF666E3E}">
          <x14:id>{3DDD3991-6AF3-450D-813E-B70F693E17D0}</x14:id>
        </ext>
      </extLst>
    </cfRule>
  </conditionalFormatting>
  <dataValidations count="2">
    <dataValidation type="list" allowBlank="1" showInputMessage="1" showErrorMessage="1" sqref="G4:G16" xr:uid="{E38143DC-E78E-4C7B-84E2-18CA80153661}">
      <formula1>" ,0,1,2,3,4,5"</formula1>
    </dataValidation>
    <dataValidation type="list" allowBlank="1" showInputMessage="1" showErrorMessage="1" sqref="C4:C16" xr:uid="{D0590D3E-2E6F-48D2-A5F1-32FF7FF6FA2E}">
      <formula1>",0,5"</formula1>
    </dataValidation>
  </dataValidations>
  <pageMargins left="0.7" right="0.7" top="0.75" bottom="0.75" header="0.3" footer="0.3"/>
  <pageSetup orientation="portrait" horizontalDpi="300" verticalDpi="300" r:id="rId1"/>
  <ignoredErrors>
    <ignoredError sqref="G18"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dataBar" id="{116589D0-7DD8-4B37-9385-853FEE16594C}">
            <x14:dataBar minLength="0" maxLength="100" gradient="0">
              <x14:cfvo type="num">
                <xm:f>0</xm:f>
              </x14:cfvo>
              <x14:cfvo type="num">
                <xm:f>5</xm:f>
              </x14:cfvo>
              <x14:negativeFillColor rgb="FFFF0000"/>
              <x14:axisColor rgb="FF000000"/>
            </x14:dataBar>
          </x14:cfRule>
          <x14:cfRule type="dataBar" id="{F0EFE463-7DDE-4E09-9642-8055645C174C}">
            <x14:dataBar minLength="0" maxLength="100">
              <x14:cfvo type="num">
                <xm:f>0</xm:f>
              </x14:cfvo>
              <x14:cfvo type="num">
                <xm:f>5</xm:f>
              </x14:cfvo>
              <x14:negativeFillColor rgb="FFFF0000"/>
              <x14:axisColor rgb="FF000000"/>
            </x14:dataBar>
          </x14:cfRule>
          <x14:cfRule type="dataBar" id="{B7F230BC-EF28-4CEE-B4E1-923CE477060A}">
            <x14:dataBar minLength="0" maxLength="100" gradient="0">
              <x14:cfvo type="autoMin"/>
              <x14:cfvo type="autoMax"/>
              <x14:negativeFillColor rgb="FFFF0000"/>
              <x14:axisColor rgb="FF000000"/>
            </x14:dataBar>
          </x14:cfRule>
          <x14:cfRule type="dataBar" id="{31BF68FA-B786-416F-BD71-3D455382BE8F}">
            <x14:dataBar minLength="0" maxLength="100">
              <x14:cfvo type="num">
                <xm:f>0</xm:f>
              </x14:cfvo>
              <x14:cfvo type="num">
                <xm:f>5</xm:f>
              </x14:cfvo>
              <x14:negativeFillColor rgb="FFFF0000"/>
              <x14:axisColor rgb="FF000000"/>
            </x14:dataBar>
          </x14:cfRule>
          <xm:sqref>G18</xm:sqref>
        </x14:conditionalFormatting>
        <x14:conditionalFormatting xmlns:xm="http://schemas.microsoft.com/office/excel/2006/main">
          <x14:cfRule type="dataBar" id="{7E26691F-C2A4-409C-9777-06EF78B1E9E4}">
            <x14:dataBar minLength="0" maxLength="100" gradient="0">
              <x14:cfvo type="num">
                <xm:f>0</xm:f>
              </x14:cfvo>
              <x14:cfvo type="num">
                <xm:f>5</xm:f>
              </x14:cfvo>
              <x14:negativeFillColor rgb="FFFF0000"/>
              <x14:axisColor rgb="FF000000"/>
            </x14:dataBar>
          </x14:cfRule>
          <x14:cfRule type="dataBar" id="{B02197F4-B250-4657-A74E-EAD631C9CDCB}">
            <x14:dataBar minLength="0" maxLength="100">
              <x14:cfvo type="num">
                <xm:f>0</xm:f>
              </x14:cfvo>
              <x14:cfvo type="num">
                <xm:f>5</xm:f>
              </x14:cfvo>
              <x14:negativeFillColor rgb="FFFF0000"/>
              <x14:axisColor rgb="FF000000"/>
            </x14:dataBar>
          </x14:cfRule>
          <x14:cfRule type="dataBar" id="{0F225409-1AD8-4E0D-98AE-9988090C07BF}">
            <x14:dataBar minLength="0" maxLength="100" gradient="0">
              <x14:cfvo type="autoMin"/>
              <x14:cfvo type="autoMax"/>
              <x14:negativeFillColor rgb="FFFF0000"/>
              <x14:axisColor rgb="FF000000"/>
            </x14:dataBar>
          </x14:cfRule>
          <x14:cfRule type="dataBar" id="{3DDD3991-6AF3-450D-813E-B70F693E17D0}">
            <x14:dataBar minLength="0" maxLength="100">
              <x14:cfvo type="num">
                <xm:f>0</xm:f>
              </x14:cfvo>
              <x14:cfvo type="num">
                <xm:f>5</xm:f>
              </x14:cfvo>
              <x14:negativeFillColor rgb="FFFF0000"/>
              <x14:axisColor rgb="FF000000"/>
            </x14:dataBar>
          </x14:cfRule>
          <xm:sqref>G4:G16</xm:sqref>
        </x14:conditionalFormatting>
      </x14:conditionalFormatting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C4C96-9775-4712-984C-C059CB35902A}">
  <sheetPr>
    <tabColor rgb="FFFFFF00"/>
  </sheetPr>
  <dimension ref="A1:I16"/>
  <sheetViews>
    <sheetView zoomScale="80" zoomScaleNormal="80" workbookViewId="0">
      <selection activeCell="F4" sqref="F4"/>
    </sheetView>
  </sheetViews>
  <sheetFormatPr defaultRowHeight="14.4" x14ac:dyDescent="0.3"/>
  <cols>
    <col min="1" max="1" width="6.44140625" customWidth="1"/>
    <col min="2" max="2" width="31.6640625" style="22" customWidth="1"/>
    <col min="3" max="3" width="10.88671875" style="22" customWidth="1"/>
    <col min="4" max="5" width="66.109375" customWidth="1"/>
    <col min="6" max="6" width="39" customWidth="1"/>
    <col min="7" max="7" width="11" customWidth="1"/>
    <col min="8" max="8" width="10.44140625" customWidth="1"/>
    <col min="9" max="9" width="10.6640625" customWidth="1"/>
  </cols>
  <sheetData>
    <row r="1" spans="1:9" ht="22.2" x14ac:dyDescent="0.35">
      <c r="A1" s="1"/>
      <c r="B1" s="2" t="s">
        <v>224</v>
      </c>
      <c r="C1" s="3"/>
      <c r="D1" s="4" t="s">
        <v>56</v>
      </c>
      <c r="E1" s="4"/>
      <c r="F1" s="5"/>
      <c r="G1" s="3"/>
      <c r="H1" s="6"/>
      <c r="I1" s="6"/>
    </row>
    <row r="2" spans="1:9" x14ac:dyDescent="0.3">
      <c r="A2" s="1"/>
      <c r="B2" s="2"/>
      <c r="C2" s="1"/>
      <c r="D2" s="1" t="s">
        <v>9</v>
      </c>
      <c r="E2" s="1"/>
      <c r="F2" s="1"/>
      <c r="G2" s="1"/>
      <c r="H2" s="7"/>
      <c r="I2" s="7"/>
    </row>
    <row r="3" spans="1:9" s="15" customFormat="1" ht="15" x14ac:dyDescent="0.3">
      <c r="A3" s="8" t="s">
        <v>0</v>
      </c>
      <c r="B3" s="9" t="s">
        <v>1</v>
      </c>
      <c r="C3" s="10" t="s">
        <v>2</v>
      </c>
      <c r="D3" s="11" t="s">
        <v>3</v>
      </c>
      <c r="E3" s="12" t="s">
        <v>21</v>
      </c>
      <c r="F3" s="12" t="s">
        <v>4</v>
      </c>
      <c r="G3" s="13" t="s">
        <v>5</v>
      </c>
      <c r="H3" s="14"/>
    </row>
    <row r="4" spans="1:9" ht="31.5" customHeight="1" x14ac:dyDescent="0.3">
      <c r="A4" s="53">
        <v>15</v>
      </c>
      <c r="B4" s="54" t="s">
        <v>56</v>
      </c>
      <c r="C4" s="16">
        <v>5</v>
      </c>
      <c r="D4" s="17" t="s">
        <v>225</v>
      </c>
      <c r="E4" s="35" t="s">
        <v>226</v>
      </c>
      <c r="F4" s="18"/>
      <c r="G4" s="34">
        <v>5</v>
      </c>
      <c r="H4" s="19"/>
      <c r="I4" s="15"/>
    </row>
    <row r="5" spans="1:9" ht="36" customHeight="1" x14ac:dyDescent="0.3">
      <c r="A5" s="53"/>
      <c r="B5" s="55"/>
      <c r="C5" s="16">
        <v>5</v>
      </c>
      <c r="D5" s="20" t="s">
        <v>227</v>
      </c>
      <c r="E5" s="35" t="s">
        <v>228</v>
      </c>
      <c r="F5" s="18"/>
      <c r="G5" s="51">
        <v>5</v>
      </c>
      <c r="H5" s="19"/>
      <c r="I5" s="15"/>
    </row>
    <row r="6" spans="1:9" ht="45" customHeight="1" x14ac:dyDescent="0.3">
      <c r="A6" s="53"/>
      <c r="B6" s="55"/>
      <c r="C6" s="16">
        <v>5</v>
      </c>
      <c r="D6" s="20" t="s">
        <v>510</v>
      </c>
      <c r="E6" s="35" t="s">
        <v>229</v>
      </c>
      <c r="F6" s="18"/>
      <c r="G6" s="51">
        <v>5</v>
      </c>
      <c r="H6" s="19"/>
      <c r="I6" s="15"/>
    </row>
    <row r="7" spans="1:9" ht="36" customHeight="1" x14ac:dyDescent="0.3">
      <c r="A7" s="53"/>
      <c r="B7" s="55"/>
      <c r="C7" s="16">
        <v>5</v>
      </c>
      <c r="D7" s="20" t="s">
        <v>230</v>
      </c>
      <c r="E7" s="35" t="s">
        <v>231</v>
      </c>
      <c r="F7" s="18"/>
      <c r="G7" s="51">
        <v>5</v>
      </c>
      <c r="H7" s="19"/>
      <c r="I7" s="15"/>
    </row>
    <row r="8" spans="1:9" ht="33.75" customHeight="1" x14ac:dyDescent="0.3">
      <c r="A8" s="53"/>
      <c r="B8" s="55"/>
      <c r="C8" s="16">
        <v>5</v>
      </c>
      <c r="D8" s="20" t="s">
        <v>232</v>
      </c>
      <c r="E8" s="35" t="s">
        <v>233</v>
      </c>
      <c r="F8" s="18"/>
      <c r="G8" s="51">
        <v>5</v>
      </c>
      <c r="H8" s="19"/>
      <c r="I8" s="15"/>
    </row>
    <row r="9" spans="1:9" ht="46.5" customHeight="1" x14ac:dyDescent="0.3">
      <c r="A9" s="53"/>
      <c r="B9" s="55"/>
      <c r="C9" s="16">
        <v>5</v>
      </c>
      <c r="D9" s="20" t="s">
        <v>234</v>
      </c>
      <c r="E9" s="35" t="s">
        <v>235</v>
      </c>
      <c r="F9" s="18"/>
      <c r="G9" s="51">
        <v>5</v>
      </c>
      <c r="H9" s="19"/>
      <c r="I9" s="15"/>
    </row>
    <row r="10" spans="1:9" ht="33" customHeight="1" x14ac:dyDescent="0.3">
      <c r="A10" s="53"/>
      <c r="B10" s="55"/>
      <c r="C10" s="16">
        <v>5</v>
      </c>
      <c r="D10" s="20" t="s">
        <v>236</v>
      </c>
      <c r="E10" s="35" t="s">
        <v>237</v>
      </c>
      <c r="F10" s="18"/>
      <c r="G10" s="51">
        <v>5</v>
      </c>
      <c r="H10" s="19"/>
      <c r="I10" s="15"/>
    </row>
    <row r="11" spans="1:9" ht="45.75" customHeight="1" x14ac:dyDescent="0.3">
      <c r="A11" s="53"/>
      <c r="B11" s="55"/>
      <c r="C11" s="16">
        <v>5</v>
      </c>
      <c r="D11" s="20" t="s">
        <v>238</v>
      </c>
      <c r="E11" s="35" t="s">
        <v>239</v>
      </c>
      <c r="F11" s="18"/>
      <c r="G11" s="51">
        <v>5</v>
      </c>
      <c r="H11" s="19"/>
      <c r="I11" s="15"/>
    </row>
    <row r="12" spans="1:9" ht="45" customHeight="1" x14ac:dyDescent="0.3">
      <c r="A12" s="53"/>
      <c r="B12" s="55"/>
      <c r="C12" s="16">
        <v>5</v>
      </c>
      <c r="D12" s="20" t="s">
        <v>240</v>
      </c>
      <c r="E12" s="35" t="s">
        <v>241</v>
      </c>
      <c r="F12" s="18"/>
      <c r="G12" s="51">
        <v>5</v>
      </c>
      <c r="H12" s="19"/>
      <c r="I12" s="15"/>
    </row>
    <row r="13" spans="1:9" ht="35.25" customHeight="1" x14ac:dyDescent="0.3">
      <c r="A13" s="53"/>
      <c r="B13" s="55"/>
      <c r="C13" s="16">
        <v>5</v>
      </c>
      <c r="D13" s="20" t="s">
        <v>242</v>
      </c>
      <c r="E13" s="35" t="s">
        <v>243</v>
      </c>
      <c r="F13" s="18"/>
      <c r="G13" s="51">
        <v>5</v>
      </c>
      <c r="H13" s="19"/>
      <c r="I13" s="15"/>
    </row>
    <row r="14" spans="1:9" x14ac:dyDescent="0.3">
      <c r="B14" s="26" t="s">
        <v>7</v>
      </c>
      <c r="C14" s="27">
        <f>SUM(C4:C13)</f>
        <v>50</v>
      </c>
      <c r="G14" s="28">
        <f>SUM(G4:G13)</f>
        <v>50</v>
      </c>
    </row>
    <row r="15" spans="1:9" x14ac:dyDescent="0.3">
      <c r="C15" s="23">
        <f>SUM(C4:C14)</f>
        <v>100</v>
      </c>
      <c r="E15" s="24"/>
      <c r="F15" s="24" t="s">
        <v>6</v>
      </c>
      <c r="G15" s="33">
        <f>SUM(G14/C14)*100</f>
        <v>100</v>
      </c>
    </row>
    <row r="16" spans="1:9" x14ac:dyDescent="0.3">
      <c r="F16" s="25"/>
    </row>
  </sheetData>
  <mergeCells count="2">
    <mergeCell ref="A4:A13"/>
    <mergeCell ref="B4:B13"/>
  </mergeCells>
  <conditionalFormatting sqref="G4:G13">
    <cfRule type="expression" dxfId="48" priority="10" stopIfTrue="1">
      <formula>AND(G4=0,N4="")</formula>
    </cfRule>
  </conditionalFormatting>
  <conditionalFormatting sqref="G15">
    <cfRule type="expression" dxfId="47" priority="5" stopIfTrue="1">
      <formula>AND(G15=0,M15="")</formula>
    </cfRule>
  </conditionalFormatting>
  <conditionalFormatting sqref="G15">
    <cfRule type="dataBar" priority="1">
      <dataBar>
        <cfvo type="num" val="0"/>
        <cfvo type="num" val="5"/>
        <color rgb="FF92D050"/>
      </dataBar>
      <extLst>
        <ext xmlns:x14="http://schemas.microsoft.com/office/spreadsheetml/2009/9/main" uri="{B025F937-C7B1-47D3-B67F-A62EFF666E3E}">
          <x14:id>{5DF698FD-EE14-4C9F-9297-208542460DC7}</x14:id>
        </ext>
      </extLst>
    </cfRule>
    <cfRule type="dataBar" priority="2">
      <dataBar>
        <cfvo type="num" val="0"/>
        <cfvo type="num" val="5"/>
        <color theme="8"/>
      </dataBar>
      <extLst>
        <ext xmlns:x14="http://schemas.microsoft.com/office/spreadsheetml/2009/9/main" uri="{B025F937-C7B1-47D3-B67F-A62EFF666E3E}">
          <x14:id>{FCA8B0D1-1D5B-4CF5-98AB-3476B272EE0E}</x14:id>
        </ext>
      </extLst>
    </cfRule>
    <cfRule type="dataBar" priority="3">
      <dataBar>
        <cfvo type="min"/>
        <cfvo type="max"/>
        <color theme="8"/>
      </dataBar>
      <extLst>
        <ext xmlns:x14="http://schemas.microsoft.com/office/spreadsheetml/2009/9/main" uri="{B025F937-C7B1-47D3-B67F-A62EFF666E3E}">
          <x14:id>{61B04E74-1DAB-4E0C-ACB3-0BD84D5DDA55}</x14:id>
        </ext>
      </extLst>
    </cfRule>
    <cfRule type="dataBar" priority="4">
      <dataBar>
        <cfvo type="num" val="0"/>
        <cfvo type="num" val="5"/>
        <color rgb="FF638EC6"/>
      </dataBar>
      <extLst>
        <ext xmlns:x14="http://schemas.microsoft.com/office/spreadsheetml/2009/9/main" uri="{B025F937-C7B1-47D3-B67F-A62EFF666E3E}">
          <x14:id>{C337EAA4-F492-4F55-83BD-F2B110105205}</x14:id>
        </ext>
      </extLst>
    </cfRule>
  </conditionalFormatting>
  <conditionalFormatting sqref="C4:C13">
    <cfRule type="expression" dxfId="46" priority="11" stopIfTrue="1">
      <formula>AND(C4=0,K4="")</formula>
    </cfRule>
  </conditionalFormatting>
  <conditionalFormatting sqref="G4:G13">
    <cfRule type="dataBar" priority="85">
      <dataBar>
        <cfvo type="num" val="0"/>
        <cfvo type="num" val="5"/>
        <color rgb="FF92D050"/>
      </dataBar>
      <extLst>
        <ext xmlns:x14="http://schemas.microsoft.com/office/spreadsheetml/2009/9/main" uri="{B025F937-C7B1-47D3-B67F-A62EFF666E3E}">
          <x14:id>{553DE9B7-B7A7-48FA-A78E-55CD3A575B6E}</x14:id>
        </ext>
      </extLst>
    </cfRule>
    <cfRule type="dataBar" priority="86">
      <dataBar>
        <cfvo type="num" val="0"/>
        <cfvo type="num" val="5"/>
        <color theme="8"/>
      </dataBar>
      <extLst>
        <ext xmlns:x14="http://schemas.microsoft.com/office/spreadsheetml/2009/9/main" uri="{B025F937-C7B1-47D3-B67F-A62EFF666E3E}">
          <x14:id>{EFCD1DAC-7D00-49C9-8FB4-85F81CD696E8}</x14:id>
        </ext>
      </extLst>
    </cfRule>
    <cfRule type="dataBar" priority="87">
      <dataBar>
        <cfvo type="min"/>
        <cfvo type="max"/>
        <color theme="8"/>
      </dataBar>
      <extLst>
        <ext xmlns:x14="http://schemas.microsoft.com/office/spreadsheetml/2009/9/main" uri="{B025F937-C7B1-47D3-B67F-A62EFF666E3E}">
          <x14:id>{1ED2177D-BF0B-4046-B68C-45A9D76E2221}</x14:id>
        </ext>
      </extLst>
    </cfRule>
    <cfRule type="dataBar" priority="88">
      <dataBar>
        <cfvo type="num" val="0"/>
        <cfvo type="num" val="5"/>
        <color rgb="FF638EC6"/>
      </dataBar>
      <extLst>
        <ext xmlns:x14="http://schemas.microsoft.com/office/spreadsheetml/2009/9/main" uri="{B025F937-C7B1-47D3-B67F-A62EFF666E3E}">
          <x14:id>{21A64A17-C489-44AD-9707-ACF0C73C7C85}</x14:id>
        </ext>
      </extLst>
    </cfRule>
  </conditionalFormatting>
  <dataValidations count="2">
    <dataValidation type="list" allowBlank="1" showInputMessage="1" showErrorMessage="1" sqref="C4:C13" xr:uid="{0D064BB5-24D3-4076-B341-3EA949654D83}">
      <formula1>",0,5"</formula1>
    </dataValidation>
    <dataValidation type="list" allowBlank="1" showInputMessage="1" showErrorMessage="1" sqref="G4:G13" xr:uid="{FD3B53D4-23AE-41C9-AB9A-A56C63B9909F}">
      <formula1>" ,0,1,2,3,4,5"</formula1>
    </dataValidation>
  </dataValidations>
  <pageMargins left="0.7" right="0.7" top="0.75" bottom="0.75" header="0.3" footer="0.3"/>
  <pageSetup orientation="portrait" horizontalDpi="300" verticalDpi="300" r:id="rId1"/>
  <ignoredErrors>
    <ignoredError sqref="G15"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dataBar" id="{5DF698FD-EE14-4C9F-9297-208542460DC7}">
            <x14:dataBar minLength="0" maxLength="100" gradient="0">
              <x14:cfvo type="num">
                <xm:f>0</xm:f>
              </x14:cfvo>
              <x14:cfvo type="num">
                <xm:f>5</xm:f>
              </x14:cfvo>
              <x14:negativeFillColor rgb="FFFF0000"/>
              <x14:axisColor rgb="FF000000"/>
            </x14:dataBar>
          </x14:cfRule>
          <x14:cfRule type="dataBar" id="{FCA8B0D1-1D5B-4CF5-98AB-3476B272EE0E}">
            <x14:dataBar minLength="0" maxLength="100">
              <x14:cfvo type="num">
                <xm:f>0</xm:f>
              </x14:cfvo>
              <x14:cfvo type="num">
                <xm:f>5</xm:f>
              </x14:cfvo>
              <x14:negativeFillColor rgb="FFFF0000"/>
              <x14:axisColor rgb="FF000000"/>
            </x14:dataBar>
          </x14:cfRule>
          <x14:cfRule type="dataBar" id="{61B04E74-1DAB-4E0C-ACB3-0BD84D5DDA55}">
            <x14:dataBar minLength="0" maxLength="100" gradient="0">
              <x14:cfvo type="autoMin"/>
              <x14:cfvo type="autoMax"/>
              <x14:negativeFillColor rgb="FFFF0000"/>
              <x14:axisColor rgb="FF000000"/>
            </x14:dataBar>
          </x14:cfRule>
          <x14:cfRule type="dataBar" id="{C337EAA4-F492-4F55-83BD-F2B110105205}">
            <x14:dataBar minLength="0" maxLength="100">
              <x14:cfvo type="num">
                <xm:f>0</xm:f>
              </x14:cfvo>
              <x14:cfvo type="num">
                <xm:f>5</xm:f>
              </x14:cfvo>
              <x14:negativeFillColor rgb="FFFF0000"/>
              <x14:axisColor rgb="FF000000"/>
            </x14:dataBar>
          </x14:cfRule>
          <xm:sqref>G15</xm:sqref>
        </x14:conditionalFormatting>
        <x14:conditionalFormatting xmlns:xm="http://schemas.microsoft.com/office/excel/2006/main">
          <x14:cfRule type="dataBar" id="{553DE9B7-B7A7-48FA-A78E-55CD3A575B6E}">
            <x14:dataBar minLength="0" maxLength="100" gradient="0">
              <x14:cfvo type="num">
                <xm:f>0</xm:f>
              </x14:cfvo>
              <x14:cfvo type="num">
                <xm:f>5</xm:f>
              </x14:cfvo>
              <x14:negativeFillColor rgb="FFFF0000"/>
              <x14:axisColor rgb="FF000000"/>
            </x14:dataBar>
          </x14:cfRule>
          <x14:cfRule type="dataBar" id="{EFCD1DAC-7D00-49C9-8FB4-85F81CD696E8}">
            <x14:dataBar minLength="0" maxLength="100">
              <x14:cfvo type="num">
                <xm:f>0</xm:f>
              </x14:cfvo>
              <x14:cfvo type="num">
                <xm:f>5</xm:f>
              </x14:cfvo>
              <x14:negativeFillColor rgb="FFFF0000"/>
              <x14:axisColor rgb="FF000000"/>
            </x14:dataBar>
          </x14:cfRule>
          <x14:cfRule type="dataBar" id="{1ED2177D-BF0B-4046-B68C-45A9D76E2221}">
            <x14:dataBar minLength="0" maxLength="100" gradient="0">
              <x14:cfvo type="autoMin"/>
              <x14:cfvo type="autoMax"/>
              <x14:negativeFillColor rgb="FFFF0000"/>
              <x14:axisColor rgb="FF000000"/>
            </x14:dataBar>
          </x14:cfRule>
          <x14:cfRule type="dataBar" id="{21A64A17-C489-44AD-9707-ACF0C73C7C85}">
            <x14:dataBar minLength="0" maxLength="100">
              <x14:cfvo type="num">
                <xm:f>0</xm:f>
              </x14:cfvo>
              <x14:cfvo type="num">
                <xm:f>5</xm:f>
              </x14:cfvo>
              <x14:negativeFillColor rgb="FFFF0000"/>
              <x14:axisColor rgb="FF000000"/>
            </x14:dataBar>
          </x14:cfRule>
          <xm:sqref>G4:G13</xm:sqref>
        </x14:conditionalFormatting>
      </x14:conditionalFormatting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1B4A42-05FC-4A02-A28D-1D61BFB249BD}">
  <sheetPr>
    <tabColor rgb="FFFFFF00"/>
  </sheetPr>
  <dimension ref="A1:I10"/>
  <sheetViews>
    <sheetView zoomScale="80" zoomScaleNormal="80" workbookViewId="0">
      <selection activeCell="F4" sqref="F4"/>
    </sheetView>
  </sheetViews>
  <sheetFormatPr defaultRowHeight="14.4" x14ac:dyDescent="0.3"/>
  <cols>
    <col min="1" max="1" width="6.44140625" customWidth="1"/>
    <col min="2" max="2" width="31.6640625" style="22" customWidth="1"/>
    <col min="3" max="3" width="10.88671875" style="22" customWidth="1"/>
    <col min="4" max="5" width="66.109375" customWidth="1"/>
    <col min="6" max="6" width="39" customWidth="1"/>
    <col min="7" max="7" width="11" customWidth="1"/>
    <col min="8" max="8" width="10.44140625" customWidth="1"/>
    <col min="9" max="9" width="10.6640625" customWidth="1"/>
  </cols>
  <sheetData>
    <row r="1" spans="1:9" ht="22.2" x14ac:dyDescent="0.35">
      <c r="A1" s="1"/>
      <c r="B1" s="2" t="s">
        <v>244</v>
      </c>
      <c r="C1" s="3"/>
      <c r="D1" s="4" t="s">
        <v>88</v>
      </c>
      <c r="E1" s="4"/>
      <c r="F1" s="5"/>
      <c r="G1" s="3"/>
      <c r="H1" s="6"/>
      <c r="I1" s="6"/>
    </row>
    <row r="2" spans="1:9" x14ac:dyDescent="0.3">
      <c r="A2" s="1"/>
      <c r="B2" s="2"/>
      <c r="C2" s="1"/>
      <c r="D2" s="1" t="s">
        <v>9</v>
      </c>
      <c r="E2" s="1"/>
      <c r="F2" s="1"/>
      <c r="G2" s="1"/>
      <c r="H2" s="7"/>
      <c r="I2" s="7"/>
    </row>
    <row r="3" spans="1:9" s="15" customFormat="1" ht="15" x14ac:dyDescent="0.3">
      <c r="A3" s="8" t="s">
        <v>0</v>
      </c>
      <c r="B3" s="9" t="s">
        <v>1</v>
      </c>
      <c r="C3" s="10" t="s">
        <v>2</v>
      </c>
      <c r="D3" s="11" t="s">
        <v>3</v>
      </c>
      <c r="E3" s="12" t="s">
        <v>21</v>
      </c>
      <c r="F3" s="12" t="s">
        <v>4</v>
      </c>
      <c r="G3" s="13" t="s">
        <v>5</v>
      </c>
      <c r="H3" s="14"/>
    </row>
    <row r="4" spans="1:9" ht="45.75" customHeight="1" x14ac:dyDescent="0.3">
      <c r="A4" s="53">
        <v>16</v>
      </c>
      <c r="B4" s="54" t="s">
        <v>88</v>
      </c>
      <c r="C4" s="16">
        <v>5</v>
      </c>
      <c r="D4" s="17" t="s">
        <v>92</v>
      </c>
      <c r="E4" s="35" t="s">
        <v>245</v>
      </c>
      <c r="F4" s="18"/>
      <c r="G4" s="34">
        <v>5</v>
      </c>
      <c r="H4" s="19"/>
      <c r="I4" s="15"/>
    </row>
    <row r="5" spans="1:9" ht="57.75" customHeight="1" x14ac:dyDescent="0.3">
      <c r="A5" s="53"/>
      <c r="B5" s="54"/>
      <c r="C5" s="16">
        <v>5</v>
      </c>
      <c r="D5" s="20" t="s">
        <v>246</v>
      </c>
      <c r="E5" s="35" t="s">
        <v>247</v>
      </c>
      <c r="F5" s="18"/>
      <c r="G5" s="51">
        <v>5</v>
      </c>
      <c r="H5" s="19"/>
      <c r="I5" s="15"/>
    </row>
    <row r="6" spans="1:9" ht="47.25" customHeight="1" x14ac:dyDescent="0.3">
      <c r="A6" s="53"/>
      <c r="B6" s="54"/>
      <c r="C6" s="16">
        <v>5</v>
      </c>
      <c r="D6" s="20" t="s">
        <v>248</v>
      </c>
      <c r="E6" s="35" t="s">
        <v>249</v>
      </c>
      <c r="F6" s="18"/>
      <c r="G6" s="51">
        <v>5</v>
      </c>
      <c r="H6" s="19"/>
      <c r="I6" s="15"/>
    </row>
    <row r="7" spans="1:9" ht="47.25" customHeight="1" x14ac:dyDescent="0.3">
      <c r="A7" s="53"/>
      <c r="B7" s="54"/>
      <c r="C7" s="16">
        <v>5</v>
      </c>
      <c r="D7" s="20" t="s">
        <v>250</v>
      </c>
      <c r="E7" s="35" t="s">
        <v>251</v>
      </c>
      <c r="F7" s="18"/>
      <c r="G7" s="51">
        <v>5</v>
      </c>
      <c r="H7" s="19"/>
      <c r="I7" s="15"/>
    </row>
    <row r="8" spans="1:9" x14ac:dyDescent="0.3">
      <c r="B8" s="26" t="s">
        <v>7</v>
      </c>
      <c r="C8" s="27">
        <f>SUM(C4:C7)</f>
        <v>20</v>
      </c>
      <c r="G8" s="28">
        <f>SUM(G4:G7)</f>
        <v>20</v>
      </c>
    </row>
    <row r="9" spans="1:9" x14ac:dyDescent="0.3">
      <c r="C9" s="23">
        <f>SUM(C4:C8)</f>
        <v>40</v>
      </c>
      <c r="E9" s="24"/>
      <c r="F9" s="24" t="s">
        <v>6</v>
      </c>
      <c r="G9" s="33">
        <f>SUM(G8/C8)*100</f>
        <v>100</v>
      </c>
    </row>
    <row r="10" spans="1:9" x14ac:dyDescent="0.3">
      <c r="F10" s="25"/>
    </row>
  </sheetData>
  <mergeCells count="2">
    <mergeCell ref="A4:A7"/>
    <mergeCell ref="B4:B7"/>
  </mergeCells>
  <conditionalFormatting sqref="G4:G7">
    <cfRule type="expression" dxfId="45" priority="10" stopIfTrue="1">
      <formula>AND(G4=0,N4="")</formula>
    </cfRule>
  </conditionalFormatting>
  <conditionalFormatting sqref="G9">
    <cfRule type="expression" dxfId="44" priority="5" stopIfTrue="1">
      <formula>AND(G9=0,M9="")</formula>
    </cfRule>
  </conditionalFormatting>
  <conditionalFormatting sqref="G9">
    <cfRule type="dataBar" priority="1">
      <dataBar>
        <cfvo type="num" val="0"/>
        <cfvo type="num" val="5"/>
        <color rgb="FF92D050"/>
      </dataBar>
      <extLst>
        <ext xmlns:x14="http://schemas.microsoft.com/office/spreadsheetml/2009/9/main" uri="{B025F937-C7B1-47D3-B67F-A62EFF666E3E}">
          <x14:id>{731778B5-236A-40E7-8947-C77B23354A0F}</x14:id>
        </ext>
      </extLst>
    </cfRule>
    <cfRule type="dataBar" priority="2">
      <dataBar>
        <cfvo type="num" val="0"/>
        <cfvo type="num" val="5"/>
        <color theme="8"/>
      </dataBar>
      <extLst>
        <ext xmlns:x14="http://schemas.microsoft.com/office/spreadsheetml/2009/9/main" uri="{B025F937-C7B1-47D3-B67F-A62EFF666E3E}">
          <x14:id>{034A8685-2B65-47C1-BE6D-AA7A0B1206C2}</x14:id>
        </ext>
      </extLst>
    </cfRule>
    <cfRule type="dataBar" priority="3">
      <dataBar>
        <cfvo type="min"/>
        <cfvo type="max"/>
        <color theme="8"/>
      </dataBar>
      <extLst>
        <ext xmlns:x14="http://schemas.microsoft.com/office/spreadsheetml/2009/9/main" uri="{B025F937-C7B1-47D3-B67F-A62EFF666E3E}">
          <x14:id>{13421926-26DB-4443-87E5-7A11E05C1C38}</x14:id>
        </ext>
      </extLst>
    </cfRule>
    <cfRule type="dataBar" priority="4">
      <dataBar>
        <cfvo type="num" val="0"/>
        <cfvo type="num" val="5"/>
        <color rgb="FF638EC6"/>
      </dataBar>
      <extLst>
        <ext xmlns:x14="http://schemas.microsoft.com/office/spreadsheetml/2009/9/main" uri="{B025F937-C7B1-47D3-B67F-A62EFF666E3E}">
          <x14:id>{C9ECD4AC-82C4-4096-A175-8733219DF9A8}</x14:id>
        </ext>
      </extLst>
    </cfRule>
  </conditionalFormatting>
  <conditionalFormatting sqref="C4:C7">
    <cfRule type="expression" dxfId="43" priority="11" stopIfTrue="1">
      <formula>AND(C4=0,K4="")</formula>
    </cfRule>
  </conditionalFormatting>
  <conditionalFormatting sqref="G4:G7">
    <cfRule type="dataBar" priority="90">
      <dataBar>
        <cfvo type="num" val="0"/>
        <cfvo type="num" val="5"/>
        <color rgb="FF92D050"/>
      </dataBar>
      <extLst>
        <ext xmlns:x14="http://schemas.microsoft.com/office/spreadsheetml/2009/9/main" uri="{B025F937-C7B1-47D3-B67F-A62EFF666E3E}">
          <x14:id>{63273A3B-E5AB-49D5-A42A-E5C64B2EBE46}</x14:id>
        </ext>
      </extLst>
    </cfRule>
    <cfRule type="dataBar" priority="91">
      <dataBar>
        <cfvo type="num" val="0"/>
        <cfvo type="num" val="5"/>
        <color theme="8"/>
      </dataBar>
      <extLst>
        <ext xmlns:x14="http://schemas.microsoft.com/office/spreadsheetml/2009/9/main" uri="{B025F937-C7B1-47D3-B67F-A62EFF666E3E}">
          <x14:id>{A81381A4-7AA2-440D-A5A1-F385433E8DBD}</x14:id>
        </ext>
      </extLst>
    </cfRule>
    <cfRule type="dataBar" priority="92">
      <dataBar>
        <cfvo type="min"/>
        <cfvo type="max"/>
        <color theme="8"/>
      </dataBar>
      <extLst>
        <ext xmlns:x14="http://schemas.microsoft.com/office/spreadsheetml/2009/9/main" uri="{B025F937-C7B1-47D3-B67F-A62EFF666E3E}">
          <x14:id>{2D0C1138-02FE-402F-978D-3514C63FB3EA}</x14:id>
        </ext>
      </extLst>
    </cfRule>
    <cfRule type="dataBar" priority="93">
      <dataBar>
        <cfvo type="num" val="0"/>
        <cfvo type="num" val="5"/>
        <color rgb="FF638EC6"/>
      </dataBar>
      <extLst>
        <ext xmlns:x14="http://schemas.microsoft.com/office/spreadsheetml/2009/9/main" uri="{B025F937-C7B1-47D3-B67F-A62EFF666E3E}">
          <x14:id>{7625A909-F893-4C6E-A054-2A4C6AFF550E}</x14:id>
        </ext>
      </extLst>
    </cfRule>
  </conditionalFormatting>
  <dataValidations count="2">
    <dataValidation type="list" allowBlank="1" showInputMessage="1" showErrorMessage="1" sqref="C4:C7" xr:uid="{8B9EAED6-5C16-4C38-B492-CBE9EB14AA84}">
      <formula1>",0,5"</formula1>
    </dataValidation>
    <dataValidation type="list" allowBlank="1" showInputMessage="1" showErrorMessage="1" sqref="G4:G7" xr:uid="{4EB9C012-8DD4-499B-841E-744E00EF8290}">
      <formula1>" ,0,1,2,3,4,5"</formula1>
    </dataValidation>
  </dataValidations>
  <pageMargins left="0.7" right="0.7" top="0.75" bottom="0.75" header="0.3" footer="0.3"/>
  <pageSetup orientation="portrait" horizontalDpi="300" verticalDpi="300" r:id="rId1"/>
  <ignoredErrors>
    <ignoredError sqref="G9"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dataBar" id="{731778B5-236A-40E7-8947-C77B23354A0F}">
            <x14:dataBar minLength="0" maxLength="100" gradient="0">
              <x14:cfvo type="num">
                <xm:f>0</xm:f>
              </x14:cfvo>
              <x14:cfvo type="num">
                <xm:f>5</xm:f>
              </x14:cfvo>
              <x14:negativeFillColor rgb="FFFF0000"/>
              <x14:axisColor rgb="FF000000"/>
            </x14:dataBar>
          </x14:cfRule>
          <x14:cfRule type="dataBar" id="{034A8685-2B65-47C1-BE6D-AA7A0B1206C2}">
            <x14:dataBar minLength="0" maxLength="100">
              <x14:cfvo type="num">
                <xm:f>0</xm:f>
              </x14:cfvo>
              <x14:cfvo type="num">
                <xm:f>5</xm:f>
              </x14:cfvo>
              <x14:negativeFillColor rgb="FFFF0000"/>
              <x14:axisColor rgb="FF000000"/>
            </x14:dataBar>
          </x14:cfRule>
          <x14:cfRule type="dataBar" id="{13421926-26DB-4443-87E5-7A11E05C1C38}">
            <x14:dataBar minLength="0" maxLength="100" gradient="0">
              <x14:cfvo type="autoMin"/>
              <x14:cfvo type="autoMax"/>
              <x14:negativeFillColor rgb="FFFF0000"/>
              <x14:axisColor rgb="FF000000"/>
            </x14:dataBar>
          </x14:cfRule>
          <x14:cfRule type="dataBar" id="{C9ECD4AC-82C4-4096-A175-8733219DF9A8}">
            <x14:dataBar minLength="0" maxLength="100">
              <x14:cfvo type="num">
                <xm:f>0</xm:f>
              </x14:cfvo>
              <x14:cfvo type="num">
                <xm:f>5</xm:f>
              </x14:cfvo>
              <x14:negativeFillColor rgb="FFFF0000"/>
              <x14:axisColor rgb="FF000000"/>
            </x14:dataBar>
          </x14:cfRule>
          <xm:sqref>G9</xm:sqref>
        </x14:conditionalFormatting>
        <x14:conditionalFormatting xmlns:xm="http://schemas.microsoft.com/office/excel/2006/main">
          <x14:cfRule type="dataBar" id="{63273A3B-E5AB-49D5-A42A-E5C64B2EBE46}">
            <x14:dataBar minLength="0" maxLength="100" gradient="0">
              <x14:cfvo type="num">
                <xm:f>0</xm:f>
              </x14:cfvo>
              <x14:cfvo type="num">
                <xm:f>5</xm:f>
              </x14:cfvo>
              <x14:negativeFillColor rgb="FFFF0000"/>
              <x14:axisColor rgb="FF000000"/>
            </x14:dataBar>
          </x14:cfRule>
          <x14:cfRule type="dataBar" id="{A81381A4-7AA2-440D-A5A1-F385433E8DBD}">
            <x14:dataBar minLength="0" maxLength="100">
              <x14:cfvo type="num">
                <xm:f>0</xm:f>
              </x14:cfvo>
              <x14:cfvo type="num">
                <xm:f>5</xm:f>
              </x14:cfvo>
              <x14:negativeFillColor rgb="FFFF0000"/>
              <x14:axisColor rgb="FF000000"/>
            </x14:dataBar>
          </x14:cfRule>
          <x14:cfRule type="dataBar" id="{2D0C1138-02FE-402F-978D-3514C63FB3EA}">
            <x14:dataBar minLength="0" maxLength="100" gradient="0">
              <x14:cfvo type="autoMin"/>
              <x14:cfvo type="autoMax"/>
              <x14:negativeFillColor rgb="FFFF0000"/>
              <x14:axisColor rgb="FF000000"/>
            </x14:dataBar>
          </x14:cfRule>
          <x14:cfRule type="dataBar" id="{7625A909-F893-4C6E-A054-2A4C6AFF550E}">
            <x14:dataBar minLength="0" maxLength="100">
              <x14:cfvo type="num">
                <xm:f>0</xm:f>
              </x14:cfvo>
              <x14:cfvo type="num">
                <xm:f>5</xm:f>
              </x14:cfvo>
              <x14:negativeFillColor rgb="FFFF0000"/>
              <x14:axisColor rgb="FF000000"/>
            </x14:dataBar>
          </x14:cfRule>
          <xm:sqref>G4:G7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BCEA77-C14C-4D66-95C1-35ACF41A8A5A}">
  <sheetPr>
    <tabColor rgb="FFFF0000"/>
  </sheetPr>
  <dimension ref="A1:E31"/>
  <sheetViews>
    <sheetView tabSelected="1" zoomScale="80" zoomScaleNormal="80" workbookViewId="0">
      <pane xSplit="2" ySplit="1" topLeftCell="C2" activePane="bottomRight" state="frozen"/>
      <selection pane="topRight" activeCell="C1" sqref="C1"/>
      <selection pane="bottomLeft" activeCell="A2" sqref="A2"/>
      <selection pane="bottomRight" activeCell="G6" sqref="G6"/>
    </sheetView>
  </sheetViews>
  <sheetFormatPr defaultColWidth="8.88671875" defaultRowHeight="13.2" x14ac:dyDescent="0.25"/>
  <cols>
    <col min="1" max="1" width="24.33203125" style="85" customWidth="1"/>
    <col min="2" max="2" width="14.109375" style="86" customWidth="1"/>
    <col min="3" max="3" width="61.21875" style="78" customWidth="1"/>
    <col min="4" max="4" width="44.88671875" style="76" customWidth="1"/>
    <col min="5" max="5" width="14.77734375" style="76" customWidth="1"/>
    <col min="6" max="16384" width="8.88671875" style="76"/>
  </cols>
  <sheetData>
    <row r="1" spans="1:5" x14ac:dyDescent="0.25">
      <c r="A1" s="79"/>
      <c r="B1" s="80" t="s">
        <v>527</v>
      </c>
      <c r="C1" s="75" t="s">
        <v>522</v>
      </c>
      <c r="D1" s="75" t="s">
        <v>21</v>
      </c>
      <c r="E1" s="75" t="s">
        <v>8</v>
      </c>
    </row>
    <row r="2" spans="1:5" x14ac:dyDescent="0.25">
      <c r="A2" s="81" t="s">
        <v>526</v>
      </c>
      <c r="B2" s="82" t="s">
        <v>20</v>
      </c>
      <c r="C2" s="77" t="s">
        <v>22</v>
      </c>
      <c r="D2" s="74" t="s">
        <v>528</v>
      </c>
      <c r="E2" s="52">
        <f>'SYSTEM OVERVIEW ASSESSMENT'!G7</f>
        <v>100</v>
      </c>
    </row>
    <row r="3" spans="1:5" x14ac:dyDescent="0.25">
      <c r="A3" s="79"/>
      <c r="B3" s="82" t="s">
        <v>89</v>
      </c>
      <c r="C3" s="77" t="s">
        <v>27</v>
      </c>
      <c r="D3" s="74" t="s">
        <v>529</v>
      </c>
      <c r="E3" s="52">
        <f>'P1-LEADERSHIP'!G22</f>
        <v>100</v>
      </c>
    </row>
    <row r="4" spans="1:5" x14ac:dyDescent="0.25">
      <c r="A4" s="79"/>
      <c r="B4" s="82" t="s">
        <v>90</v>
      </c>
      <c r="C4" s="77" t="s">
        <v>56</v>
      </c>
      <c r="D4" s="74" t="s">
        <v>530</v>
      </c>
      <c r="E4" s="52">
        <f>'P1-CONTEXT '!G23</f>
        <v>100</v>
      </c>
    </row>
    <row r="5" spans="1:5" x14ac:dyDescent="0.25">
      <c r="A5" s="79"/>
      <c r="B5" s="82" t="s">
        <v>91</v>
      </c>
      <c r="C5" s="77" t="s">
        <v>88</v>
      </c>
      <c r="D5" s="74" t="s">
        <v>531</v>
      </c>
      <c r="E5" s="52">
        <f>'P1-ENVIRONMENTAL'!G12</f>
        <v>100</v>
      </c>
    </row>
    <row r="6" spans="1:5" x14ac:dyDescent="0.25">
      <c r="A6" s="79"/>
      <c r="B6" s="82" t="s">
        <v>106</v>
      </c>
      <c r="C6" s="77" t="s">
        <v>107</v>
      </c>
      <c r="D6" s="74" t="s">
        <v>532</v>
      </c>
      <c r="E6" s="52">
        <f>'P1-PLANNING'!G20</f>
        <v>100</v>
      </c>
    </row>
    <row r="7" spans="1:5" x14ac:dyDescent="0.25">
      <c r="A7" s="79"/>
      <c r="B7" s="82" t="s">
        <v>135</v>
      </c>
      <c r="C7" s="77" t="s">
        <v>136</v>
      </c>
      <c r="D7" s="74" t="s">
        <v>533</v>
      </c>
      <c r="E7" s="52">
        <f>'P1-MANAGEMENT'!G10</f>
        <v>100</v>
      </c>
    </row>
    <row r="8" spans="1:5" x14ac:dyDescent="0.25">
      <c r="A8" s="79"/>
      <c r="B8" s="82" t="s">
        <v>146</v>
      </c>
      <c r="C8" s="77" t="s">
        <v>145</v>
      </c>
      <c r="D8" s="74" t="s">
        <v>534</v>
      </c>
      <c r="E8" s="52">
        <f>'P1-CONTINUAL'!G7</f>
        <v>100</v>
      </c>
    </row>
    <row r="9" spans="1:5" ht="14.4" x14ac:dyDescent="0.3">
      <c r="A9" s="79"/>
      <c r="B9" s="83" t="s">
        <v>151</v>
      </c>
      <c r="C9" s="77" t="s">
        <v>152</v>
      </c>
      <c r="D9" s="74" t="s">
        <v>535</v>
      </c>
      <c r="E9" s="52">
        <f>'P1-COMPETENCE'!G10</f>
        <v>100</v>
      </c>
    </row>
    <row r="10" spans="1:5" x14ac:dyDescent="0.25">
      <c r="A10" s="79"/>
      <c r="B10" s="82" t="s">
        <v>163</v>
      </c>
      <c r="C10" s="77" t="s">
        <v>164</v>
      </c>
      <c r="D10" s="74" t="s">
        <v>536</v>
      </c>
      <c r="E10" s="52">
        <f>'P1-DOCUMENTATION'!G11</f>
        <v>100</v>
      </c>
    </row>
    <row r="11" spans="1:5" x14ac:dyDescent="0.25">
      <c r="A11" s="79"/>
      <c r="B11" s="82" t="s">
        <v>178</v>
      </c>
      <c r="C11" s="77" t="s">
        <v>177</v>
      </c>
      <c r="D11" s="74" t="s">
        <v>552</v>
      </c>
      <c r="E11" s="52">
        <f>'P1-EMERGENCY '!G8</f>
        <v>100</v>
      </c>
    </row>
    <row r="12" spans="1:5" x14ac:dyDescent="0.25">
      <c r="A12" s="79"/>
      <c r="B12" s="82" t="s">
        <v>185</v>
      </c>
      <c r="C12" s="77" t="s">
        <v>186</v>
      </c>
      <c r="D12" s="74" t="s">
        <v>537</v>
      </c>
      <c r="E12" s="52">
        <f>'P1-PERFORMANCE '!G6</f>
        <v>100</v>
      </c>
    </row>
    <row r="13" spans="1:5" x14ac:dyDescent="0.25">
      <c r="A13" s="79"/>
      <c r="B13" s="82" t="s">
        <v>189</v>
      </c>
      <c r="C13" s="77" t="s">
        <v>190</v>
      </c>
      <c r="D13" s="74" t="s">
        <v>538</v>
      </c>
      <c r="E13" s="52">
        <f>'P1-COMPLIANCE'!G8</f>
        <v>100</v>
      </c>
    </row>
    <row r="14" spans="1:5" x14ac:dyDescent="0.25">
      <c r="A14" s="84" t="s">
        <v>553</v>
      </c>
      <c r="B14" s="82" t="s">
        <v>197</v>
      </c>
      <c r="C14" s="77" t="s">
        <v>198</v>
      </c>
      <c r="D14" s="74" t="s">
        <v>539</v>
      </c>
      <c r="E14" s="52">
        <f>'P2-AUDIT PREPARATION'!G7</f>
        <v>100</v>
      </c>
    </row>
    <row r="15" spans="1:5" x14ac:dyDescent="0.25">
      <c r="A15" s="79"/>
      <c r="B15" s="82" t="s">
        <v>202</v>
      </c>
      <c r="C15" s="77" t="s">
        <v>27</v>
      </c>
      <c r="D15" s="74" t="s">
        <v>529</v>
      </c>
      <c r="E15" s="52">
        <f>'P2-LEADERSHIP'!G18</f>
        <v>100</v>
      </c>
    </row>
    <row r="16" spans="1:5" x14ac:dyDescent="0.25">
      <c r="A16" s="79"/>
      <c r="B16" s="82" t="s">
        <v>224</v>
      </c>
      <c r="C16" s="77" t="s">
        <v>56</v>
      </c>
      <c r="D16" s="74" t="s">
        <v>530</v>
      </c>
      <c r="E16" s="52">
        <f>'P2-CONTEXT'!G15</f>
        <v>100</v>
      </c>
    </row>
    <row r="17" spans="1:5" ht="14.4" x14ac:dyDescent="0.3">
      <c r="A17" s="79"/>
      <c r="B17" s="83" t="s">
        <v>244</v>
      </c>
      <c r="C17" s="77" t="s">
        <v>88</v>
      </c>
      <c r="D17" s="74" t="s">
        <v>531</v>
      </c>
      <c r="E17" s="52">
        <f>'P2-ENVIRONMENTAL'!G9</f>
        <v>100</v>
      </c>
    </row>
    <row r="18" spans="1:5" x14ac:dyDescent="0.25">
      <c r="A18" s="79"/>
      <c r="B18" s="82" t="s">
        <v>252</v>
      </c>
      <c r="C18" s="77" t="s">
        <v>253</v>
      </c>
      <c r="D18" s="74" t="s">
        <v>540</v>
      </c>
      <c r="E18" s="52">
        <f>'P2-THE SCOPE OF EMS'!G7</f>
        <v>100</v>
      </c>
    </row>
    <row r="19" spans="1:5" x14ac:dyDescent="0.25">
      <c r="A19" s="79"/>
      <c r="B19" s="82" t="s">
        <v>259</v>
      </c>
      <c r="C19" s="77" t="s">
        <v>258</v>
      </c>
      <c r="D19" s="74" t="s">
        <v>541</v>
      </c>
      <c r="E19" s="52">
        <f>'P2-ENVIRONMENTAL '!G11</f>
        <v>100</v>
      </c>
    </row>
    <row r="20" spans="1:5" x14ac:dyDescent="0.25">
      <c r="A20" s="79"/>
      <c r="B20" s="82" t="s">
        <v>271</v>
      </c>
      <c r="C20" s="77" t="s">
        <v>272</v>
      </c>
      <c r="D20" s="74" t="s">
        <v>542</v>
      </c>
      <c r="E20" s="52">
        <f>'P2-OBJECTIVES'!G12</f>
        <v>100</v>
      </c>
    </row>
    <row r="21" spans="1:5" x14ac:dyDescent="0.25">
      <c r="A21" s="79"/>
      <c r="B21" s="82" t="s">
        <v>288</v>
      </c>
      <c r="C21" s="77" t="s">
        <v>287</v>
      </c>
      <c r="D21" s="74" t="s">
        <v>543</v>
      </c>
      <c r="E21" s="52">
        <f>'P2-RESPONSIBILITY'!G9</f>
        <v>100</v>
      </c>
    </row>
    <row r="22" spans="1:5" x14ac:dyDescent="0.25">
      <c r="A22" s="79"/>
      <c r="B22" s="82" t="s">
        <v>298</v>
      </c>
      <c r="C22" s="74" t="s">
        <v>297</v>
      </c>
      <c r="D22" s="74" t="s">
        <v>544</v>
      </c>
      <c r="E22" s="52">
        <f>'P2-ASSESSMENT'!G17</f>
        <v>100</v>
      </c>
    </row>
    <row r="23" spans="1:5" x14ac:dyDescent="0.25">
      <c r="A23" s="79"/>
      <c r="B23" s="82" t="s">
        <v>323</v>
      </c>
      <c r="C23" s="77" t="s">
        <v>322</v>
      </c>
      <c r="D23" s="74" t="s">
        <v>545</v>
      </c>
      <c r="E23" s="52">
        <f>'P2-NONCONFORM'!G8</f>
        <v>100</v>
      </c>
    </row>
    <row r="24" spans="1:5" x14ac:dyDescent="0.25">
      <c r="A24" s="79"/>
      <c r="B24" s="82" t="s">
        <v>330</v>
      </c>
      <c r="C24" s="77" t="s">
        <v>329</v>
      </c>
      <c r="D24" s="74" t="s">
        <v>546</v>
      </c>
      <c r="E24" s="52">
        <f>'P2-EMERGENCY '!G28</f>
        <v>100</v>
      </c>
    </row>
    <row r="25" spans="1:5" x14ac:dyDescent="0.25">
      <c r="A25" s="79"/>
      <c r="B25" s="82" t="s">
        <v>376</v>
      </c>
      <c r="C25" s="74" t="s">
        <v>555</v>
      </c>
      <c r="D25" s="74" t="s">
        <v>557</v>
      </c>
      <c r="E25" s="52">
        <f>'P2-DESIGN OF PRODUCT'!G13</f>
        <v>100</v>
      </c>
    </row>
    <row r="26" spans="1:5" x14ac:dyDescent="0.25">
      <c r="A26" s="79"/>
      <c r="B26" s="82" t="s">
        <v>391</v>
      </c>
      <c r="C26" s="74" t="s">
        <v>390</v>
      </c>
      <c r="D26" s="74" t="s">
        <v>556</v>
      </c>
      <c r="E26" s="52">
        <f>'P2-PROCESS DEVELOPMEN'!G11</f>
        <v>100</v>
      </c>
    </row>
    <row r="27" spans="1:5" x14ac:dyDescent="0.25">
      <c r="A27" s="79"/>
      <c r="B27" s="82" t="s">
        <v>406</v>
      </c>
      <c r="C27" s="77" t="s">
        <v>405</v>
      </c>
      <c r="D27" s="74" t="s">
        <v>547</v>
      </c>
      <c r="E27" s="52">
        <f>'P2-MAINTENANCE PROCES'!G17</f>
        <v>100</v>
      </c>
    </row>
    <row r="28" spans="1:5" x14ac:dyDescent="0.25">
      <c r="A28" s="79"/>
      <c r="B28" s="82" t="s">
        <v>425</v>
      </c>
      <c r="C28" s="77" t="s">
        <v>466</v>
      </c>
      <c r="D28" s="74" t="s">
        <v>548</v>
      </c>
      <c r="E28" s="52">
        <f>'P2-HUMAN RESOURCES'!G17</f>
        <v>100</v>
      </c>
    </row>
    <row r="29" spans="1:5" x14ac:dyDescent="0.25">
      <c r="A29" s="79"/>
      <c r="B29" s="82" t="s">
        <v>444</v>
      </c>
      <c r="C29" s="77" t="s">
        <v>465</v>
      </c>
      <c r="D29" s="74" t="s">
        <v>549</v>
      </c>
      <c r="E29" s="52">
        <f>'P2-PURCHASING PROCESS'!G16</f>
        <v>100</v>
      </c>
    </row>
    <row r="30" spans="1:5" x14ac:dyDescent="0.25">
      <c r="A30" s="79"/>
      <c r="B30" s="82" t="s">
        <v>455</v>
      </c>
      <c r="C30" s="77" t="s">
        <v>457</v>
      </c>
      <c r="D30" s="74" t="s">
        <v>550</v>
      </c>
      <c r="E30" s="52">
        <f>'P2-PROCESSES NOT COVERED ABOVE'!G14</f>
        <v>100</v>
      </c>
    </row>
    <row r="31" spans="1:5" x14ac:dyDescent="0.25">
      <c r="A31" s="79"/>
      <c r="B31" s="82" t="s">
        <v>468</v>
      </c>
      <c r="C31" s="77" t="s">
        <v>523</v>
      </c>
      <c r="D31" s="74" t="s">
        <v>551</v>
      </c>
      <c r="E31" s="52">
        <f>'P2-INTERNAL AUDIT PROCESS'!G17</f>
        <v>100</v>
      </c>
    </row>
  </sheetData>
  <sheetProtection algorithmName="SHA-512" hashValue="PQW0Lq4o2bEeexd/Wdj2UojGarAqQTzN/ACA6039BygHnYmk0R5vGrjGcmcPJyekLG19UWdtHZvX/xisyBQJIQ==" saltValue="7N73+C/TZuPQSVCyQ053xg==" spinCount="100000" sheet="1" objects="1" scenarios="1"/>
  <conditionalFormatting sqref="E2">
    <cfRule type="expression" dxfId="92" priority="23" stopIfTrue="1">
      <formula>AND(E2=0,J2="")</formula>
    </cfRule>
  </conditionalFormatting>
  <conditionalFormatting sqref="E2">
    <cfRule type="dataBar" priority="19">
      <dataBar>
        <cfvo type="num" val="0"/>
        <cfvo type="num" val="5"/>
        <color rgb="FF92D050"/>
      </dataBar>
      <extLst>
        <ext xmlns:x14="http://schemas.microsoft.com/office/spreadsheetml/2009/9/main" uri="{B025F937-C7B1-47D3-B67F-A62EFF666E3E}">
          <x14:id>{B879D0DD-8E0B-42D0-946D-243F422F6C7B}</x14:id>
        </ext>
      </extLst>
    </cfRule>
    <cfRule type="dataBar" priority="20">
      <dataBar>
        <cfvo type="num" val="0"/>
        <cfvo type="num" val="5"/>
        <color theme="8"/>
      </dataBar>
      <extLst>
        <ext xmlns:x14="http://schemas.microsoft.com/office/spreadsheetml/2009/9/main" uri="{B025F937-C7B1-47D3-B67F-A62EFF666E3E}">
          <x14:id>{DB4AE4E0-F916-4F27-808D-A71C6AD07655}</x14:id>
        </ext>
      </extLst>
    </cfRule>
    <cfRule type="dataBar" priority="21">
      <dataBar>
        <cfvo type="min"/>
        <cfvo type="max"/>
        <color theme="8"/>
      </dataBar>
      <extLst>
        <ext xmlns:x14="http://schemas.microsoft.com/office/spreadsheetml/2009/9/main" uri="{B025F937-C7B1-47D3-B67F-A62EFF666E3E}">
          <x14:id>{215352BB-E1D7-4D9E-A613-C05D925415CB}</x14:id>
        </ext>
      </extLst>
    </cfRule>
    <cfRule type="dataBar" priority="22">
      <dataBar>
        <cfvo type="num" val="0"/>
        <cfvo type="num" val="5"/>
        <color rgb="FF638EC6"/>
      </dataBar>
      <extLst>
        <ext xmlns:x14="http://schemas.microsoft.com/office/spreadsheetml/2009/9/main" uri="{B025F937-C7B1-47D3-B67F-A62EFF666E3E}">
          <x14:id>{ABB839D2-C829-4B0D-8C12-F564F376C641}</x14:id>
        </ext>
      </extLst>
    </cfRule>
  </conditionalFormatting>
  <conditionalFormatting sqref="E2">
    <cfRule type="dataBar" priority="13">
      <dataBar>
        <cfvo type="num" val="0"/>
        <cfvo type="num" val="100"/>
        <color rgb="FF92D050"/>
      </dataBar>
      <extLst>
        <ext xmlns:x14="http://schemas.microsoft.com/office/spreadsheetml/2009/9/main" uri="{B025F937-C7B1-47D3-B67F-A62EFF666E3E}">
          <x14:id>{44A902A7-BFD3-4483-81CC-785D4CB3DEB1}</x14:id>
        </ext>
      </extLst>
    </cfRule>
  </conditionalFormatting>
  <conditionalFormatting sqref="E3">
    <cfRule type="expression" dxfId="91" priority="12" stopIfTrue="1">
      <formula>AND(E3=0,J3="")</formula>
    </cfRule>
  </conditionalFormatting>
  <conditionalFormatting sqref="E3">
    <cfRule type="dataBar" priority="8">
      <dataBar>
        <cfvo type="num" val="0"/>
        <cfvo type="num" val="5"/>
        <color rgb="FF92D050"/>
      </dataBar>
      <extLst>
        <ext xmlns:x14="http://schemas.microsoft.com/office/spreadsheetml/2009/9/main" uri="{B025F937-C7B1-47D3-B67F-A62EFF666E3E}">
          <x14:id>{52CC077A-890B-4330-AB83-E3B386F79884}</x14:id>
        </ext>
      </extLst>
    </cfRule>
    <cfRule type="dataBar" priority="9">
      <dataBar>
        <cfvo type="num" val="0"/>
        <cfvo type="num" val="5"/>
        <color theme="8"/>
      </dataBar>
      <extLst>
        <ext xmlns:x14="http://schemas.microsoft.com/office/spreadsheetml/2009/9/main" uri="{B025F937-C7B1-47D3-B67F-A62EFF666E3E}">
          <x14:id>{9EA8B1C7-10C1-432E-A9EF-24BA3588EDE6}</x14:id>
        </ext>
      </extLst>
    </cfRule>
    <cfRule type="dataBar" priority="10">
      <dataBar>
        <cfvo type="min"/>
        <cfvo type="max"/>
        <color theme="8"/>
      </dataBar>
      <extLst>
        <ext xmlns:x14="http://schemas.microsoft.com/office/spreadsheetml/2009/9/main" uri="{B025F937-C7B1-47D3-B67F-A62EFF666E3E}">
          <x14:id>{390F3379-8955-4174-B3B2-2C961AB02823}</x14:id>
        </ext>
      </extLst>
    </cfRule>
    <cfRule type="dataBar" priority="11">
      <dataBar>
        <cfvo type="num" val="0"/>
        <cfvo type="num" val="5"/>
        <color rgb="FF638EC6"/>
      </dataBar>
      <extLst>
        <ext xmlns:x14="http://schemas.microsoft.com/office/spreadsheetml/2009/9/main" uri="{B025F937-C7B1-47D3-B67F-A62EFF666E3E}">
          <x14:id>{A2D4775B-A5DE-4ECA-BA51-7E5DADDE28C4}</x14:id>
        </ext>
      </extLst>
    </cfRule>
  </conditionalFormatting>
  <conditionalFormatting sqref="E3">
    <cfRule type="dataBar" priority="7">
      <dataBar>
        <cfvo type="num" val="0"/>
        <cfvo type="num" val="100"/>
        <color rgb="FF92D050"/>
      </dataBar>
      <extLst>
        <ext xmlns:x14="http://schemas.microsoft.com/office/spreadsheetml/2009/9/main" uri="{B025F937-C7B1-47D3-B67F-A62EFF666E3E}">
          <x14:id>{D8359F9C-DE0F-41CC-9BDB-AA9EB098B263}</x14:id>
        </ext>
      </extLst>
    </cfRule>
  </conditionalFormatting>
  <conditionalFormatting sqref="E4:E31">
    <cfRule type="expression" dxfId="90" priority="6" stopIfTrue="1">
      <formula>AND(E4=0,J4="")</formula>
    </cfRule>
  </conditionalFormatting>
  <conditionalFormatting sqref="E4:E31">
    <cfRule type="dataBar" priority="2">
      <dataBar>
        <cfvo type="num" val="0"/>
        <cfvo type="num" val="5"/>
        <color rgb="FF92D050"/>
      </dataBar>
      <extLst>
        <ext xmlns:x14="http://schemas.microsoft.com/office/spreadsheetml/2009/9/main" uri="{B025F937-C7B1-47D3-B67F-A62EFF666E3E}">
          <x14:id>{0A5506A5-368C-4E78-AD5B-572C0F5E132D}</x14:id>
        </ext>
      </extLst>
    </cfRule>
    <cfRule type="dataBar" priority="3">
      <dataBar>
        <cfvo type="num" val="0"/>
        <cfvo type="num" val="5"/>
        <color theme="8"/>
      </dataBar>
      <extLst>
        <ext xmlns:x14="http://schemas.microsoft.com/office/spreadsheetml/2009/9/main" uri="{B025F937-C7B1-47D3-B67F-A62EFF666E3E}">
          <x14:id>{C831BAFB-7765-44D1-A45B-C020D5D51C4F}</x14:id>
        </ext>
      </extLst>
    </cfRule>
    <cfRule type="dataBar" priority="4">
      <dataBar>
        <cfvo type="min"/>
        <cfvo type="max"/>
        <color theme="8"/>
      </dataBar>
      <extLst>
        <ext xmlns:x14="http://schemas.microsoft.com/office/spreadsheetml/2009/9/main" uri="{B025F937-C7B1-47D3-B67F-A62EFF666E3E}">
          <x14:id>{711A8519-DBE9-40B4-B059-D37178C27080}</x14:id>
        </ext>
      </extLst>
    </cfRule>
    <cfRule type="dataBar" priority="5">
      <dataBar>
        <cfvo type="num" val="0"/>
        <cfvo type="num" val="5"/>
        <color rgb="FF638EC6"/>
      </dataBar>
      <extLst>
        <ext xmlns:x14="http://schemas.microsoft.com/office/spreadsheetml/2009/9/main" uri="{B025F937-C7B1-47D3-B67F-A62EFF666E3E}">
          <x14:id>{ECB19D39-BCA6-4207-B160-F8A11BE9DF73}</x14:id>
        </ext>
      </extLst>
    </cfRule>
  </conditionalFormatting>
  <conditionalFormatting sqref="E4:E31">
    <cfRule type="dataBar" priority="1">
      <dataBar>
        <cfvo type="num" val="0"/>
        <cfvo type="num" val="100"/>
        <color rgb="FF92D050"/>
      </dataBar>
      <extLst>
        <ext xmlns:x14="http://schemas.microsoft.com/office/spreadsheetml/2009/9/main" uri="{B025F937-C7B1-47D3-B67F-A62EFF666E3E}">
          <x14:id>{A888F4BF-6F9D-4D3D-B686-0923EF2B12FF}</x14:id>
        </ext>
      </extLst>
    </cfRule>
  </conditionalFormatting>
  <hyperlinks>
    <hyperlink ref="B2" location="'SYSTEM OVERVIEW ASSESSMENT'!A1" display="14001-001" xr:uid="{8DCEABA5-A269-4955-9B29-4244D4C304A8}"/>
    <hyperlink ref="B3" location="'P1-LEADERSHIP'!A1" display="14001-002" xr:uid="{43BF2A93-C496-4379-87DB-8D3F72786751}"/>
    <hyperlink ref="B4" location="'P1-CONTEXT '!A1" display="14001-003" xr:uid="{19542CB5-2B85-4E98-A101-4341E65E40FE}"/>
    <hyperlink ref="B5" location="'P1-ENVIRONMENTAL'!A1" display="14001-004" xr:uid="{EF80AC51-24EB-4863-AC5B-5328AD872536}"/>
    <hyperlink ref="B6" location="'P1-PLANNING'!A1" display="14001-005" xr:uid="{DAA18834-95FE-4586-807C-514C40D9DFF7}"/>
    <hyperlink ref="B7" location="'P1-MANAGEMENT'!A1" display="14001-006" xr:uid="{8122374F-DFDD-4897-9A51-0C7626211E63}"/>
    <hyperlink ref="B8" location="'P1-CONTINUAL'!A1" display="14001-007" xr:uid="{D0073BD8-1356-4E7D-A475-D85FBE3BA81D}"/>
    <hyperlink ref="B9" location="'P1-COMPETENCE'!A1" display="14001-008" xr:uid="{A6FF3A34-2CC8-4CE1-9104-13E8BA65E7E8}"/>
    <hyperlink ref="B10" location="'P1-DOCUMENTATION'!A1" display="14001-009" xr:uid="{1B2D7BDF-FA85-4574-BB00-483DA30FC2B5}"/>
    <hyperlink ref="B11" location="'P1-EMERGENCY '!A1" display="14001-010" xr:uid="{52BEAFCF-B41A-467F-9639-325B0ECE4580}"/>
    <hyperlink ref="B12" location="'P1-PERFORMANCE '!A1" display="14001-011" xr:uid="{BC9BF390-429E-41DC-BEE9-7AEBD4BFCA77}"/>
    <hyperlink ref="B13" location="'P1-COMPLIANCE'!A1" display="14001-012" xr:uid="{C26AF414-2F8B-4451-BDAF-E85006EEAECE}"/>
    <hyperlink ref="B14" location="'P2-AUDIT PREPARATION'!A1" display="14001-013" xr:uid="{71DC083E-5488-4F35-8CE7-9EAA32DA7A52}"/>
    <hyperlink ref="B15" location="'P2-LEADERSHIP'!A1" display="14001-014" xr:uid="{477A91DB-853A-4E78-9EFF-6B611504259E}"/>
    <hyperlink ref="B16" location="'P2-CONTEXT'!A1" display="14001-015" xr:uid="{85D35378-E2C0-47A4-BAFA-5FFA936D8991}"/>
    <hyperlink ref="B17" location="'P2-ENVIRONMENTAL'!A1" display="14001-016" xr:uid="{173E4159-453B-4636-8D80-10D3DAA9282F}"/>
    <hyperlink ref="B18" location="'P2-THE SCOPE OF EMS'!A1" display="14001-017" xr:uid="{61078F61-7F5C-4192-850A-50D9790B1936}"/>
    <hyperlink ref="B19" location="'P2-ENVIRONMENTAL '!A1" display="14001-018" xr:uid="{274951DB-66F6-4B16-BECD-39937C265C9A}"/>
    <hyperlink ref="B20" location="'P2-OBJECTIVES'!A1" display="14001-019" xr:uid="{0DEB9A19-8358-43D5-8BAC-F9C01F0265A5}"/>
    <hyperlink ref="B21" location="'P2-RESPONSIBILITY'!A1" display="14001-020" xr:uid="{2FEE7D26-88EB-4DB7-8E87-98460B2241AA}"/>
    <hyperlink ref="B22" location="'P2-ASSESSMENT'!A1" display="14001-021" xr:uid="{50B24EF0-0F1C-49D9-A97C-3BE2369A543B}"/>
    <hyperlink ref="B23" location="'P2-NONCONFORM'!A1" display="14001-022" xr:uid="{82398292-5046-4776-B103-E294AF7000D5}"/>
    <hyperlink ref="B24" location="'P2-EMERGENCY '!A1" display="14001-023" xr:uid="{A163237D-079B-4452-B202-367AA1F2683C}"/>
    <hyperlink ref="B25" location="'P2-DESIGN OF PRODUCT'!A1" display="14001-024" xr:uid="{E81DB21A-DD1B-4BD8-BDE7-9DF3ACAF6A09}"/>
    <hyperlink ref="B26" location="'P2-PROCESS DEVELOPMEN'!A1" display="14001-025" xr:uid="{DC2A23CC-3077-4F71-9D05-E73BBE49CE37}"/>
    <hyperlink ref="B27" location="'P2-MAINTENANCE PROCES'!A1" display="14001-026" xr:uid="{91E16AD4-19CE-435F-AD88-2852BE96DA97}"/>
    <hyperlink ref="B28" location="'P2-HUMAN RESOURCES'!A1" display="14001-027" xr:uid="{61DDD2CF-FD60-4E79-A0B3-6400A37AD327}"/>
    <hyperlink ref="B29" location="'P2-PURCHASING PROCESS'!A1" display="14001-028" xr:uid="{9135D8DF-AEE3-47D1-8560-725B29AFCC55}"/>
    <hyperlink ref="B30" location="'P2-PROCESSES NOT COVERED ABOVE'!A1" display="14001-029" xr:uid="{266F88E1-132C-43CB-AAC7-19D52386F72E}"/>
    <hyperlink ref="B31" location="'P2-INTERNAL AUDIT PROCESS'!A1" display="14001-030" xr:uid="{0DC6933D-A127-410D-BA28-1D3AB4E93213}"/>
  </hyperlinks>
  <pageMargins left="0.7" right="0.7" top="0.75" bottom="0.75" header="0.3" footer="0.3"/>
  <pageSetup orientation="portrait" horizontalDpi="300" verticalDpi="300" r:id="rId1"/>
  <headerFooter>
    <oddHeader>&amp;C&amp;G</oddHeader>
  </headerFooter>
  <ignoredErrors>
    <ignoredError sqref="E2:E31" unlockedFormula="1"/>
  </ignoredErrors>
  <legacyDrawingHF r:id="rId2"/>
  <extLst>
    <ext xmlns:x14="http://schemas.microsoft.com/office/spreadsheetml/2009/9/main" uri="{78C0D931-6437-407d-A8EE-F0AAD7539E65}">
      <x14:conditionalFormattings>
        <x14:conditionalFormatting xmlns:xm="http://schemas.microsoft.com/office/excel/2006/main">
          <x14:cfRule type="dataBar" id="{B879D0DD-8E0B-42D0-946D-243F422F6C7B}">
            <x14:dataBar minLength="0" maxLength="100" gradient="0">
              <x14:cfvo type="num">
                <xm:f>0</xm:f>
              </x14:cfvo>
              <x14:cfvo type="num">
                <xm:f>5</xm:f>
              </x14:cfvo>
              <x14:negativeFillColor rgb="FFFF0000"/>
              <x14:axisColor rgb="FF000000"/>
            </x14:dataBar>
          </x14:cfRule>
          <x14:cfRule type="dataBar" id="{DB4AE4E0-F916-4F27-808D-A71C6AD07655}">
            <x14:dataBar minLength="0" maxLength="100">
              <x14:cfvo type="num">
                <xm:f>0</xm:f>
              </x14:cfvo>
              <x14:cfvo type="num">
                <xm:f>5</xm:f>
              </x14:cfvo>
              <x14:negativeFillColor rgb="FFFF0000"/>
              <x14:axisColor rgb="FF000000"/>
            </x14:dataBar>
          </x14:cfRule>
          <x14:cfRule type="dataBar" id="{215352BB-E1D7-4D9E-A613-C05D925415CB}">
            <x14:dataBar minLength="0" maxLength="100" gradient="0">
              <x14:cfvo type="autoMin"/>
              <x14:cfvo type="autoMax"/>
              <x14:negativeFillColor rgb="FFFF0000"/>
              <x14:axisColor rgb="FF000000"/>
            </x14:dataBar>
          </x14:cfRule>
          <x14:cfRule type="dataBar" id="{ABB839D2-C829-4B0D-8C12-F564F376C641}">
            <x14:dataBar minLength="0" maxLength="100">
              <x14:cfvo type="num">
                <xm:f>0</xm:f>
              </x14:cfvo>
              <x14:cfvo type="num">
                <xm:f>5</xm:f>
              </x14:cfvo>
              <x14:negativeFillColor rgb="FFFF0000"/>
              <x14:axisColor rgb="FF000000"/>
            </x14:dataBar>
          </x14:cfRule>
          <xm:sqref>E2</xm:sqref>
        </x14:conditionalFormatting>
        <x14:conditionalFormatting xmlns:xm="http://schemas.microsoft.com/office/excel/2006/main">
          <x14:cfRule type="dataBar" id="{44A902A7-BFD3-4483-81CC-785D4CB3DEB1}">
            <x14:dataBar minLength="0" maxLength="100" gradient="0">
              <x14:cfvo type="num">
                <xm:f>0</xm:f>
              </x14:cfvo>
              <x14:cfvo type="num">
                <xm:f>100</xm:f>
              </x14:cfvo>
              <x14:negativeFillColor rgb="FFFF0000"/>
              <x14:axisColor rgb="FF000000"/>
            </x14:dataBar>
          </x14:cfRule>
          <xm:sqref>E2</xm:sqref>
        </x14:conditionalFormatting>
        <x14:conditionalFormatting xmlns:xm="http://schemas.microsoft.com/office/excel/2006/main">
          <x14:cfRule type="dataBar" id="{52CC077A-890B-4330-AB83-E3B386F79884}">
            <x14:dataBar minLength="0" maxLength="100" gradient="0">
              <x14:cfvo type="num">
                <xm:f>0</xm:f>
              </x14:cfvo>
              <x14:cfvo type="num">
                <xm:f>5</xm:f>
              </x14:cfvo>
              <x14:negativeFillColor rgb="FFFF0000"/>
              <x14:axisColor rgb="FF000000"/>
            </x14:dataBar>
          </x14:cfRule>
          <x14:cfRule type="dataBar" id="{9EA8B1C7-10C1-432E-A9EF-24BA3588EDE6}">
            <x14:dataBar minLength="0" maxLength="100">
              <x14:cfvo type="num">
                <xm:f>0</xm:f>
              </x14:cfvo>
              <x14:cfvo type="num">
                <xm:f>5</xm:f>
              </x14:cfvo>
              <x14:negativeFillColor rgb="FFFF0000"/>
              <x14:axisColor rgb="FF000000"/>
            </x14:dataBar>
          </x14:cfRule>
          <x14:cfRule type="dataBar" id="{390F3379-8955-4174-B3B2-2C961AB02823}">
            <x14:dataBar minLength="0" maxLength="100" gradient="0">
              <x14:cfvo type="autoMin"/>
              <x14:cfvo type="autoMax"/>
              <x14:negativeFillColor rgb="FFFF0000"/>
              <x14:axisColor rgb="FF000000"/>
            </x14:dataBar>
          </x14:cfRule>
          <x14:cfRule type="dataBar" id="{A2D4775B-A5DE-4ECA-BA51-7E5DADDE28C4}">
            <x14:dataBar minLength="0" maxLength="100">
              <x14:cfvo type="num">
                <xm:f>0</xm:f>
              </x14:cfvo>
              <x14:cfvo type="num">
                <xm:f>5</xm:f>
              </x14:cfvo>
              <x14:negativeFillColor rgb="FFFF0000"/>
              <x14:axisColor rgb="FF000000"/>
            </x14:dataBar>
          </x14:cfRule>
          <xm:sqref>E3</xm:sqref>
        </x14:conditionalFormatting>
        <x14:conditionalFormatting xmlns:xm="http://schemas.microsoft.com/office/excel/2006/main">
          <x14:cfRule type="dataBar" id="{D8359F9C-DE0F-41CC-9BDB-AA9EB098B263}">
            <x14:dataBar minLength="0" maxLength="100" gradient="0">
              <x14:cfvo type="num">
                <xm:f>0</xm:f>
              </x14:cfvo>
              <x14:cfvo type="num">
                <xm:f>100</xm:f>
              </x14:cfvo>
              <x14:negativeFillColor rgb="FFFF0000"/>
              <x14:axisColor rgb="FF000000"/>
            </x14:dataBar>
          </x14:cfRule>
          <xm:sqref>E3</xm:sqref>
        </x14:conditionalFormatting>
        <x14:conditionalFormatting xmlns:xm="http://schemas.microsoft.com/office/excel/2006/main">
          <x14:cfRule type="dataBar" id="{0A5506A5-368C-4E78-AD5B-572C0F5E132D}">
            <x14:dataBar minLength="0" maxLength="100" gradient="0">
              <x14:cfvo type="num">
                <xm:f>0</xm:f>
              </x14:cfvo>
              <x14:cfvo type="num">
                <xm:f>5</xm:f>
              </x14:cfvo>
              <x14:negativeFillColor rgb="FFFF0000"/>
              <x14:axisColor rgb="FF000000"/>
            </x14:dataBar>
          </x14:cfRule>
          <x14:cfRule type="dataBar" id="{C831BAFB-7765-44D1-A45B-C020D5D51C4F}">
            <x14:dataBar minLength="0" maxLength="100">
              <x14:cfvo type="num">
                <xm:f>0</xm:f>
              </x14:cfvo>
              <x14:cfvo type="num">
                <xm:f>5</xm:f>
              </x14:cfvo>
              <x14:negativeFillColor rgb="FFFF0000"/>
              <x14:axisColor rgb="FF000000"/>
            </x14:dataBar>
          </x14:cfRule>
          <x14:cfRule type="dataBar" id="{711A8519-DBE9-40B4-B059-D37178C27080}">
            <x14:dataBar minLength="0" maxLength="100" gradient="0">
              <x14:cfvo type="autoMin"/>
              <x14:cfvo type="autoMax"/>
              <x14:negativeFillColor rgb="FFFF0000"/>
              <x14:axisColor rgb="FF000000"/>
            </x14:dataBar>
          </x14:cfRule>
          <x14:cfRule type="dataBar" id="{ECB19D39-BCA6-4207-B160-F8A11BE9DF73}">
            <x14:dataBar minLength="0" maxLength="100">
              <x14:cfvo type="num">
                <xm:f>0</xm:f>
              </x14:cfvo>
              <x14:cfvo type="num">
                <xm:f>5</xm:f>
              </x14:cfvo>
              <x14:negativeFillColor rgb="FFFF0000"/>
              <x14:axisColor rgb="FF000000"/>
            </x14:dataBar>
          </x14:cfRule>
          <xm:sqref>E4:E31</xm:sqref>
        </x14:conditionalFormatting>
        <x14:conditionalFormatting xmlns:xm="http://schemas.microsoft.com/office/excel/2006/main">
          <x14:cfRule type="dataBar" id="{A888F4BF-6F9D-4D3D-B686-0923EF2B12FF}">
            <x14:dataBar minLength="0" maxLength="100" gradient="0">
              <x14:cfvo type="num">
                <xm:f>0</xm:f>
              </x14:cfvo>
              <x14:cfvo type="num">
                <xm:f>100</xm:f>
              </x14:cfvo>
              <x14:negativeFillColor rgb="FFFF0000"/>
              <x14:axisColor rgb="FF000000"/>
            </x14:dataBar>
          </x14:cfRule>
          <xm:sqref>E4:E31</xm:sqref>
        </x14:conditionalFormatting>
      </x14:conditionalFormattings>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4155A-2FF5-4B26-93EE-529A5240F634}">
  <sheetPr>
    <tabColor rgb="FFFFFF00"/>
  </sheetPr>
  <dimension ref="A1:I8"/>
  <sheetViews>
    <sheetView zoomScale="80" zoomScaleNormal="80" workbookViewId="0">
      <selection activeCell="F4" sqref="F4"/>
    </sheetView>
  </sheetViews>
  <sheetFormatPr defaultRowHeight="14.4" x14ac:dyDescent="0.3"/>
  <cols>
    <col min="1" max="1" width="6.44140625" customWidth="1"/>
    <col min="2" max="2" width="31.6640625" style="22" customWidth="1"/>
    <col min="3" max="3" width="10.88671875" style="22" customWidth="1"/>
    <col min="4" max="5" width="66.109375" customWidth="1"/>
    <col min="6" max="6" width="39" customWidth="1"/>
    <col min="7" max="7" width="11" customWidth="1"/>
    <col min="8" max="8" width="10.44140625" customWidth="1"/>
    <col min="9" max="9" width="10.6640625" customWidth="1"/>
  </cols>
  <sheetData>
    <row r="1" spans="1:9" ht="22.2" x14ac:dyDescent="0.35">
      <c r="A1" s="1"/>
      <c r="B1" s="2" t="s">
        <v>252</v>
      </c>
      <c r="C1" s="3"/>
      <c r="D1" s="4" t="s">
        <v>253</v>
      </c>
      <c r="E1" s="4"/>
      <c r="F1" s="5"/>
      <c r="G1" s="3"/>
      <c r="H1" s="6"/>
      <c r="I1" s="6"/>
    </row>
    <row r="2" spans="1:9" x14ac:dyDescent="0.3">
      <c r="A2" s="1"/>
      <c r="B2" s="2"/>
      <c r="C2" s="1"/>
      <c r="D2" s="1" t="s">
        <v>9</v>
      </c>
      <c r="E2" s="1"/>
      <c r="F2" s="1"/>
      <c r="G2" s="1"/>
      <c r="H2" s="7"/>
      <c r="I2" s="7"/>
    </row>
    <row r="3" spans="1:9" s="15" customFormat="1" ht="15" x14ac:dyDescent="0.3">
      <c r="A3" s="8" t="s">
        <v>0</v>
      </c>
      <c r="B3" s="9" t="s">
        <v>1</v>
      </c>
      <c r="C3" s="10" t="s">
        <v>2</v>
      </c>
      <c r="D3" s="11" t="s">
        <v>3</v>
      </c>
      <c r="E3" s="12" t="s">
        <v>21</v>
      </c>
      <c r="F3" s="12" t="s">
        <v>4</v>
      </c>
      <c r="G3" s="13" t="s">
        <v>5</v>
      </c>
      <c r="H3" s="14"/>
    </row>
    <row r="4" spans="1:9" ht="22.5" customHeight="1" x14ac:dyDescent="0.3">
      <c r="A4" s="53">
        <v>17</v>
      </c>
      <c r="B4" s="54" t="s">
        <v>253</v>
      </c>
      <c r="C4" s="16">
        <v>5</v>
      </c>
      <c r="D4" s="17" t="s">
        <v>254</v>
      </c>
      <c r="E4" s="35" t="s">
        <v>255</v>
      </c>
      <c r="F4" s="18"/>
      <c r="G4" s="34">
        <v>5</v>
      </c>
      <c r="H4" s="19"/>
      <c r="I4" s="15"/>
    </row>
    <row r="5" spans="1:9" ht="46.5" customHeight="1" x14ac:dyDescent="0.3">
      <c r="A5" s="53"/>
      <c r="B5" s="55"/>
      <c r="C5" s="16">
        <v>5</v>
      </c>
      <c r="D5" s="20" t="s">
        <v>256</v>
      </c>
      <c r="E5" s="35" t="s">
        <v>257</v>
      </c>
      <c r="F5" s="18"/>
      <c r="G5" s="34">
        <v>5</v>
      </c>
      <c r="H5" s="19"/>
      <c r="I5" s="15"/>
    </row>
    <row r="6" spans="1:9" x14ac:dyDescent="0.3">
      <c r="B6" s="26" t="s">
        <v>7</v>
      </c>
      <c r="C6" s="27">
        <f>SUM(C4:C5)</f>
        <v>10</v>
      </c>
      <c r="G6" s="28">
        <f>SUM(G4:G5)</f>
        <v>10</v>
      </c>
    </row>
    <row r="7" spans="1:9" x14ac:dyDescent="0.3">
      <c r="C7" s="23">
        <f>SUM(C4:C6)</f>
        <v>20</v>
      </c>
      <c r="E7" s="24"/>
      <c r="F7" s="24" t="s">
        <v>6</v>
      </c>
      <c r="G7" s="33">
        <f>SUM(G6/C6)*100</f>
        <v>100</v>
      </c>
    </row>
    <row r="8" spans="1:9" x14ac:dyDescent="0.3">
      <c r="F8" s="25"/>
    </row>
  </sheetData>
  <mergeCells count="2">
    <mergeCell ref="A4:A5"/>
    <mergeCell ref="B4:B5"/>
  </mergeCells>
  <conditionalFormatting sqref="G4:G5">
    <cfRule type="expression" dxfId="42" priority="10" stopIfTrue="1">
      <formula>AND(G4=0,N4="")</formula>
    </cfRule>
  </conditionalFormatting>
  <conditionalFormatting sqref="G7">
    <cfRule type="expression" dxfId="41" priority="5" stopIfTrue="1">
      <formula>AND(G7=0,M7="")</formula>
    </cfRule>
  </conditionalFormatting>
  <conditionalFormatting sqref="G7">
    <cfRule type="dataBar" priority="1">
      <dataBar>
        <cfvo type="num" val="0"/>
        <cfvo type="num" val="5"/>
        <color rgb="FF92D050"/>
      </dataBar>
      <extLst>
        <ext xmlns:x14="http://schemas.microsoft.com/office/spreadsheetml/2009/9/main" uri="{B025F937-C7B1-47D3-B67F-A62EFF666E3E}">
          <x14:id>{D19E198C-6AFC-44A2-AEBC-11DB566928AD}</x14:id>
        </ext>
      </extLst>
    </cfRule>
    <cfRule type="dataBar" priority="2">
      <dataBar>
        <cfvo type="num" val="0"/>
        <cfvo type="num" val="5"/>
        <color theme="8"/>
      </dataBar>
      <extLst>
        <ext xmlns:x14="http://schemas.microsoft.com/office/spreadsheetml/2009/9/main" uri="{B025F937-C7B1-47D3-B67F-A62EFF666E3E}">
          <x14:id>{EA137D42-F00E-437C-8CD7-1596770509E7}</x14:id>
        </ext>
      </extLst>
    </cfRule>
    <cfRule type="dataBar" priority="3">
      <dataBar>
        <cfvo type="min"/>
        <cfvo type="max"/>
        <color theme="8"/>
      </dataBar>
      <extLst>
        <ext xmlns:x14="http://schemas.microsoft.com/office/spreadsheetml/2009/9/main" uri="{B025F937-C7B1-47D3-B67F-A62EFF666E3E}">
          <x14:id>{374936A3-1FBD-4354-AB4C-660F0D48847D}</x14:id>
        </ext>
      </extLst>
    </cfRule>
    <cfRule type="dataBar" priority="4">
      <dataBar>
        <cfvo type="num" val="0"/>
        <cfvo type="num" val="5"/>
        <color rgb="FF638EC6"/>
      </dataBar>
      <extLst>
        <ext xmlns:x14="http://schemas.microsoft.com/office/spreadsheetml/2009/9/main" uri="{B025F937-C7B1-47D3-B67F-A62EFF666E3E}">
          <x14:id>{A58798FF-816C-436D-924D-7562F6F2A821}</x14:id>
        </ext>
      </extLst>
    </cfRule>
  </conditionalFormatting>
  <conditionalFormatting sqref="C4:C5">
    <cfRule type="expression" dxfId="40" priority="11" stopIfTrue="1">
      <formula>AND(C4=0,K4="")</formula>
    </cfRule>
  </conditionalFormatting>
  <conditionalFormatting sqref="G4:G5">
    <cfRule type="dataBar" priority="95">
      <dataBar>
        <cfvo type="num" val="0"/>
        <cfvo type="num" val="5"/>
        <color rgb="FF92D050"/>
      </dataBar>
      <extLst>
        <ext xmlns:x14="http://schemas.microsoft.com/office/spreadsheetml/2009/9/main" uri="{B025F937-C7B1-47D3-B67F-A62EFF666E3E}">
          <x14:id>{0FBBB143-57AA-49E0-8079-18FCAD9A14EC}</x14:id>
        </ext>
      </extLst>
    </cfRule>
    <cfRule type="dataBar" priority="96">
      <dataBar>
        <cfvo type="num" val="0"/>
        <cfvo type="num" val="5"/>
        <color theme="8"/>
      </dataBar>
      <extLst>
        <ext xmlns:x14="http://schemas.microsoft.com/office/spreadsheetml/2009/9/main" uri="{B025F937-C7B1-47D3-B67F-A62EFF666E3E}">
          <x14:id>{FDDFCD9B-CD0D-4C8A-9DFB-89BD16EF3B1B}</x14:id>
        </ext>
      </extLst>
    </cfRule>
    <cfRule type="dataBar" priority="97">
      <dataBar>
        <cfvo type="min"/>
        <cfvo type="max"/>
        <color theme="8"/>
      </dataBar>
      <extLst>
        <ext xmlns:x14="http://schemas.microsoft.com/office/spreadsheetml/2009/9/main" uri="{B025F937-C7B1-47D3-B67F-A62EFF666E3E}">
          <x14:id>{5A06CC72-A930-45D6-A742-5ACC9069F585}</x14:id>
        </ext>
      </extLst>
    </cfRule>
    <cfRule type="dataBar" priority="98">
      <dataBar>
        <cfvo type="num" val="0"/>
        <cfvo type="num" val="5"/>
        <color rgb="FF638EC6"/>
      </dataBar>
      <extLst>
        <ext xmlns:x14="http://schemas.microsoft.com/office/spreadsheetml/2009/9/main" uri="{B025F937-C7B1-47D3-B67F-A62EFF666E3E}">
          <x14:id>{471EAFC2-3FE8-43E9-B2BA-A18980F4C8E7}</x14:id>
        </ext>
      </extLst>
    </cfRule>
  </conditionalFormatting>
  <dataValidations count="2">
    <dataValidation type="list" allowBlank="1" showInputMessage="1" showErrorMessage="1" sqref="G4:G5" xr:uid="{CD16B91A-AF64-4B31-A4C5-D646CCC03E35}">
      <formula1>" ,0,1,2,3,4,5"</formula1>
    </dataValidation>
    <dataValidation type="list" allowBlank="1" showInputMessage="1" showErrorMessage="1" sqref="C4:C5" xr:uid="{D48BC9E1-5E49-441C-A7B4-732BCA03701A}">
      <formula1>",0,5"</formula1>
    </dataValidation>
  </dataValidations>
  <pageMargins left="0.7" right="0.7" top="0.75" bottom="0.75" header="0.3" footer="0.3"/>
  <pageSetup orientation="portrait" horizontalDpi="300" verticalDpi="300" r:id="rId1"/>
  <ignoredErrors>
    <ignoredError sqref="G7"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dataBar" id="{D19E198C-6AFC-44A2-AEBC-11DB566928AD}">
            <x14:dataBar minLength="0" maxLength="100" gradient="0">
              <x14:cfvo type="num">
                <xm:f>0</xm:f>
              </x14:cfvo>
              <x14:cfvo type="num">
                <xm:f>5</xm:f>
              </x14:cfvo>
              <x14:negativeFillColor rgb="FFFF0000"/>
              <x14:axisColor rgb="FF000000"/>
            </x14:dataBar>
          </x14:cfRule>
          <x14:cfRule type="dataBar" id="{EA137D42-F00E-437C-8CD7-1596770509E7}">
            <x14:dataBar minLength="0" maxLength="100">
              <x14:cfvo type="num">
                <xm:f>0</xm:f>
              </x14:cfvo>
              <x14:cfvo type="num">
                <xm:f>5</xm:f>
              </x14:cfvo>
              <x14:negativeFillColor rgb="FFFF0000"/>
              <x14:axisColor rgb="FF000000"/>
            </x14:dataBar>
          </x14:cfRule>
          <x14:cfRule type="dataBar" id="{374936A3-1FBD-4354-AB4C-660F0D48847D}">
            <x14:dataBar minLength="0" maxLength="100" gradient="0">
              <x14:cfvo type="autoMin"/>
              <x14:cfvo type="autoMax"/>
              <x14:negativeFillColor rgb="FFFF0000"/>
              <x14:axisColor rgb="FF000000"/>
            </x14:dataBar>
          </x14:cfRule>
          <x14:cfRule type="dataBar" id="{A58798FF-816C-436D-924D-7562F6F2A821}">
            <x14:dataBar minLength="0" maxLength="100">
              <x14:cfvo type="num">
                <xm:f>0</xm:f>
              </x14:cfvo>
              <x14:cfvo type="num">
                <xm:f>5</xm:f>
              </x14:cfvo>
              <x14:negativeFillColor rgb="FFFF0000"/>
              <x14:axisColor rgb="FF000000"/>
            </x14:dataBar>
          </x14:cfRule>
          <xm:sqref>G7</xm:sqref>
        </x14:conditionalFormatting>
        <x14:conditionalFormatting xmlns:xm="http://schemas.microsoft.com/office/excel/2006/main">
          <x14:cfRule type="dataBar" id="{0FBBB143-57AA-49E0-8079-18FCAD9A14EC}">
            <x14:dataBar minLength="0" maxLength="100" gradient="0">
              <x14:cfvo type="num">
                <xm:f>0</xm:f>
              </x14:cfvo>
              <x14:cfvo type="num">
                <xm:f>5</xm:f>
              </x14:cfvo>
              <x14:negativeFillColor rgb="FFFF0000"/>
              <x14:axisColor rgb="FF000000"/>
            </x14:dataBar>
          </x14:cfRule>
          <x14:cfRule type="dataBar" id="{FDDFCD9B-CD0D-4C8A-9DFB-89BD16EF3B1B}">
            <x14:dataBar minLength="0" maxLength="100">
              <x14:cfvo type="num">
                <xm:f>0</xm:f>
              </x14:cfvo>
              <x14:cfvo type="num">
                <xm:f>5</xm:f>
              </x14:cfvo>
              <x14:negativeFillColor rgb="FFFF0000"/>
              <x14:axisColor rgb="FF000000"/>
            </x14:dataBar>
          </x14:cfRule>
          <x14:cfRule type="dataBar" id="{5A06CC72-A930-45D6-A742-5ACC9069F585}">
            <x14:dataBar minLength="0" maxLength="100" gradient="0">
              <x14:cfvo type="autoMin"/>
              <x14:cfvo type="autoMax"/>
              <x14:negativeFillColor rgb="FFFF0000"/>
              <x14:axisColor rgb="FF000000"/>
            </x14:dataBar>
          </x14:cfRule>
          <x14:cfRule type="dataBar" id="{471EAFC2-3FE8-43E9-B2BA-A18980F4C8E7}">
            <x14:dataBar minLength="0" maxLength="100">
              <x14:cfvo type="num">
                <xm:f>0</xm:f>
              </x14:cfvo>
              <x14:cfvo type="num">
                <xm:f>5</xm:f>
              </x14:cfvo>
              <x14:negativeFillColor rgb="FFFF0000"/>
              <x14:axisColor rgb="FF000000"/>
            </x14:dataBar>
          </x14:cfRule>
          <xm:sqref>G4:G5</xm:sqref>
        </x14:conditionalFormatting>
      </x14:conditionalFormatting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3578E-2037-4E81-8AD9-9E90CA084DAB}">
  <sheetPr>
    <tabColor rgb="FFFFFF00"/>
  </sheetPr>
  <dimension ref="A1:I12"/>
  <sheetViews>
    <sheetView zoomScale="80" zoomScaleNormal="80" workbookViewId="0">
      <selection activeCell="F4" sqref="F4"/>
    </sheetView>
  </sheetViews>
  <sheetFormatPr defaultRowHeight="14.4" x14ac:dyDescent="0.3"/>
  <cols>
    <col min="1" max="1" width="6.44140625" customWidth="1"/>
    <col min="2" max="2" width="31.6640625" style="22" customWidth="1"/>
    <col min="3" max="3" width="10.88671875" style="22" customWidth="1"/>
    <col min="4" max="5" width="66.109375" customWidth="1"/>
    <col min="6" max="6" width="39" customWidth="1"/>
    <col min="7" max="7" width="11" customWidth="1"/>
    <col min="8" max="8" width="10.44140625" customWidth="1"/>
    <col min="9" max="9" width="10.6640625" customWidth="1"/>
  </cols>
  <sheetData>
    <row r="1" spans="1:9" ht="22.2" x14ac:dyDescent="0.35">
      <c r="A1" s="1"/>
      <c r="B1" s="2" t="s">
        <v>259</v>
      </c>
      <c r="C1" s="3"/>
      <c r="D1" s="4" t="s">
        <v>258</v>
      </c>
      <c r="E1" s="4"/>
      <c r="F1" s="5"/>
      <c r="G1" s="3"/>
      <c r="H1" s="6"/>
      <c r="I1" s="6"/>
    </row>
    <row r="2" spans="1:9" x14ac:dyDescent="0.3">
      <c r="A2" s="1"/>
      <c r="B2" s="2"/>
      <c r="C2" s="1"/>
      <c r="D2" s="1" t="s">
        <v>9</v>
      </c>
      <c r="E2" s="1"/>
      <c r="F2" s="1"/>
      <c r="G2" s="1"/>
      <c r="H2" s="7"/>
      <c r="I2" s="7"/>
    </row>
    <row r="3" spans="1:9" s="15" customFormat="1" ht="15" x14ac:dyDescent="0.3">
      <c r="A3" s="8" t="s">
        <v>0</v>
      </c>
      <c r="B3" s="9" t="s">
        <v>1</v>
      </c>
      <c r="C3" s="10" t="s">
        <v>2</v>
      </c>
      <c r="D3" s="11" t="s">
        <v>3</v>
      </c>
      <c r="E3" s="12" t="s">
        <v>21</v>
      </c>
      <c r="F3" s="12" t="s">
        <v>4</v>
      </c>
      <c r="G3" s="13" t="s">
        <v>5</v>
      </c>
      <c r="H3" s="14"/>
    </row>
    <row r="4" spans="1:9" ht="58.5" customHeight="1" x14ac:dyDescent="0.3">
      <c r="A4" s="53">
        <v>18</v>
      </c>
      <c r="B4" s="54" t="s">
        <v>258</v>
      </c>
      <c r="C4" s="16">
        <v>5</v>
      </c>
      <c r="D4" s="17" t="s">
        <v>260</v>
      </c>
      <c r="E4" s="35" t="s">
        <v>261</v>
      </c>
      <c r="F4" s="18"/>
      <c r="G4" s="34">
        <v>5</v>
      </c>
      <c r="H4" s="19"/>
      <c r="I4" s="15"/>
    </row>
    <row r="5" spans="1:9" ht="34.5" customHeight="1" x14ac:dyDescent="0.3">
      <c r="A5" s="53"/>
      <c r="B5" s="55"/>
      <c r="C5" s="16">
        <v>5</v>
      </c>
      <c r="D5" s="20" t="s">
        <v>262</v>
      </c>
      <c r="E5" s="35" t="s">
        <v>263</v>
      </c>
      <c r="F5" s="18"/>
      <c r="G5" s="51">
        <v>5</v>
      </c>
      <c r="H5" s="19"/>
      <c r="I5" s="15"/>
    </row>
    <row r="6" spans="1:9" ht="22.5" customHeight="1" x14ac:dyDescent="0.3">
      <c r="A6" s="53"/>
      <c r="B6" s="55"/>
      <c r="C6" s="16">
        <v>5</v>
      </c>
      <c r="D6" s="20" t="s">
        <v>264</v>
      </c>
      <c r="E6" s="35" t="s">
        <v>498</v>
      </c>
      <c r="F6" s="18"/>
      <c r="G6" s="51">
        <v>5</v>
      </c>
      <c r="H6" s="19"/>
      <c r="I6" s="15"/>
    </row>
    <row r="7" spans="1:9" ht="67.5" customHeight="1" x14ac:dyDescent="0.3">
      <c r="A7" s="53"/>
      <c r="B7" s="55"/>
      <c r="C7" s="16">
        <v>5</v>
      </c>
      <c r="D7" s="20" t="s">
        <v>265</v>
      </c>
      <c r="E7" s="35" t="s">
        <v>266</v>
      </c>
      <c r="F7" s="18"/>
      <c r="G7" s="51">
        <v>5</v>
      </c>
      <c r="H7" s="19"/>
      <c r="I7" s="15"/>
    </row>
    <row r="8" spans="1:9" ht="33.75" customHeight="1" x14ac:dyDescent="0.3">
      <c r="A8" s="53"/>
      <c r="B8" s="55"/>
      <c r="C8" s="16">
        <v>5</v>
      </c>
      <c r="D8" s="20" t="s">
        <v>267</v>
      </c>
      <c r="E8" s="35" t="s">
        <v>268</v>
      </c>
      <c r="F8" s="18"/>
      <c r="G8" s="51">
        <v>5</v>
      </c>
      <c r="H8" s="19"/>
      <c r="I8" s="15"/>
    </row>
    <row r="9" spans="1:9" ht="44.25" customHeight="1" x14ac:dyDescent="0.3">
      <c r="A9" s="53"/>
      <c r="B9" s="55"/>
      <c r="C9" s="16">
        <v>5</v>
      </c>
      <c r="D9" s="20" t="s">
        <v>269</v>
      </c>
      <c r="E9" s="35" t="s">
        <v>270</v>
      </c>
      <c r="F9" s="18"/>
      <c r="G9" s="51">
        <v>5</v>
      </c>
      <c r="H9" s="19"/>
      <c r="I9" s="15"/>
    </row>
    <row r="10" spans="1:9" x14ac:dyDescent="0.3">
      <c r="B10" s="26" t="s">
        <v>7</v>
      </c>
      <c r="C10" s="27">
        <f>SUM(C4:C9)</f>
        <v>30</v>
      </c>
      <c r="G10" s="28">
        <f>SUM(G4:G9)</f>
        <v>30</v>
      </c>
    </row>
    <row r="11" spans="1:9" x14ac:dyDescent="0.3">
      <c r="C11" s="23">
        <f>SUM(C4:C10)</f>
        <v>60</v>
      </c>
      <c r="E11" s="24"/>
      <c r="F11" s="24" t="s">
        <v>6</v>
      </c>
      <c r="G11" s="50">
        <f>SUM(G10/C10)*100</f>
        <v>100</v>
      </c>
    </row>
    <row r="12" spans="1:9" x14ac:dyDescent="0.3">
      <c r="F12" s="25"/>
    </row>
  </sheetData>
  <mergeCells count="2">
    <mergeCell ref="A4:A9"/>
    <mergeCell ref="B4:B9"/>
  </mergeCells>
  <conditionalFormatting sqref="G4:G9">
    <cfRule type="expression" dxfId="39" priority="10" stopIfTrue="1">
      <formula>AND(G4=0,N4="")</formula>
    </cfRule>
  </conditionalFormatting>
  <conditionalFormatting sqref="G11">
    <cfRule type="expression" dxfId="38" priority="5" stopIfTrue="1">
      <formula>AND(G11=0,M11="")</formula>
    </cfRule>
  </conditionalFormatting>
  <conditionalFormatting sqref="G11">
    <cfRule type="dataBar" priority="1">
      <dataBar>
        <cfvo type="num" val="0"/>
        <cfvo type="num" val="5"/>
        <color rgb="FF92D050"/>
      </dataBar>
      <extLst>
        <ext xmlns:x14="http://schemas.microsoft.com/office/spreadsheetml/2009/9/main" uri="{B025F937-C7B1-47D3-B67F-A62EFF666E3E}">
          <x14:id>{6B503BA0-CFC6-4D53-A836-9BF80A531465}</x14:id>
        </ext>
      </extLst>
    </cfRule>
    <cfRule type="dataBar" priority="2">
      <dataBar>
        <cfvo type="num" val="0"/>
        <cfvo type="num" val="5"/>
        <color theme="8"/>
      </dataBar>
      <extLst>
        <ext xmlns:x14="http://schemas.microsoft.com/office/spreadsheetml/2009/9/main" uri="{B025F937-C7B1-47D3-B67F-A62EFF666E3E}">
          <x14:id>{73F29800-22FC-4B7E-8D6B-4AFBE8FD1C42}</x14:id>
        </ext>
      </extLst>
    </cfRule>
    <cfRule type="dataBar" priority="3">
      <dataBar>
        <cfvo type="min"/>
        <cfvo type="max"/>
        <color theme="8"/>
      </dataBar>
      <extLst>
        <ext xmlns:x14="http://schemas.microsoft.com/office/spreadsheetml/2009/9/main" uri="{B025F937-C7B1-47D3-B67F-A62EFF666E3E}">
          <x14:id>{E4489657-C73A-4258-868D-82DAD1896F15}</x14:id>
        </ext>
      </extLst>
    </cfRule>
    <cfRule type="dataBar" priority="4">
      <dataBar>
        <cfvo type="num" val="0"/>
        <cfvo type="num" val="5"/>
        <color rgb="FF638EC6"/>
      </dataBar>
      <extLst>
        <ext xmlns:x14="http://schemas.microsoft.com/office/spreadsheetml/2009/9/main" uri="{B025F937-C7B1-47D3-B67F-A62EFF666E3E}">
          <x14:id>{FA46D5C0-D0BB-494F-9250-FF9079CC8B60}</x14:id>
        </ext>
      </extLst>
    </cfRule>
  </conditionalFormatting>
  <conditionalFormatting sqref="C4:C9">
    <cfRule type="expression" dxfId="37" priority="11" stopIfTrue="1">
      <formula>AND(C4=0,K4="")</formula>
    </cfRule>
  </conditionalFormatting>
  <conditionalFormatting sqref="G4:G9">
    <cfRule type="dataBar" priority="100">
      <dataBar>
        <cfvo type="num" val="0"/>
        <cfvo type="num" val="5"/>
        <color rgb="FF92D050"/>
      </dataBar>
      <extLst>
        <ext xmlns:x14="http://schemas.microsoft.com/office/spreadsheetml/2009/9/main" uri="{B025F937-C7B1-47D3-B67F-A62EFF666E3E}">
          <x14:id>{2AACDBD8-2B1C-4186-92EA-54812EB7B450}</x14:id>
        </ext>
      </extLst>
    </cfRule>
    <cfRule type="dataBar" priority="101">
      <dataBar>
        <cfvo type="num" val="0"/>
        <cfvo type="num" val="5"/>
        <color theme="8"/>
      </dataBar>
      <extLst>
        <ext xmlns:x14="http://schemas.microsoft.com/office/spreadsheetml/2009/9/main" uri="{B025F937-C7B1-47D3-B67F-A62EFF666E3E}">
          <x14:id>{70B5D7B4-F6F4-40F2-80A2-F5DE8D796F74}</x14:id>
        </ext>
      </extLst>
    </cfRule>
    <cfRule type="dataBar" priority="102">
      <dataBar>
        <cfvo type="min"/>
        <cfvo type="max"/>
        <color theme="8"/>
      </dataBar>
      <extLst>
        <ext xmlns:x14="http://schemas.microsoft.com/office/spreadsheetml/2009/9/main" uri="{B025F937-C7B1-47D3-B67F-A62EFF666E3E}">
          <x14:id>{CD6F8208-0F41-4210-96FA-A9CE25DD1FF9}</x14:id>
        </ext>
      </extLst>
    </cfRule>
    <cfRule type="dataBar" priority="103">
      <dataBar>
        <cfvo type="num" val="0"/>
        <cfvo type="num" val="5"/>
        <color rgb="FF638EC6"/>
      </dataBar>
      <extLst>
        <ext xmlns:x14="http://schemas.microsoft.com/office/spreadsheetml/2009/9/main" uri="{B025F937-C7B1-47D3-B67F-A62EFF666E3E}">
          <x14:id>{61225FB9-C91E-4B5C-967A-C9A94B06DB08}</x14:id>
        </ext>
      </extLst>
    </cfRule>
  </conditionalFormatting>
  <dataValidations count="2">
    <dataValidation type="list" allowBlank="1" showInputMessage="1" showErrorMessage="1" sqref="G4:G9" xr:uid="{D8A00086-F152-4466-8002-A860EFA0AA98}">
      <formula1>" ,0,1,2,3,4,5"</formula1>
    </dataValidation>
    <dataValidation type="list" allowBlank="1" showInputMessage="1" showErrorMessage="1" sqref="C4:C9" xr:uid="{8040C8FF-5577-411A-B8B6-79E6709AC98F}">
      <formula1>",0,5"</formula1>
    </dataValidation>
  </dataValidations>
  <pageMargins left="0.7" right="0.7" top="0.75" bottom="0.75" header="0.3" footer="0.3"/>
  <pageSetup orientation="portrait" horizontalDpi="300" verticalDpi="300" r:id="rId1"/>
  <ignoredErrors>
    <ignoredError sqref="G11"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dataBar" id="{6B503BA0-CFC6-4D53-A836-9BF80A531465}">
            <x14:dataBar minLength="0" maxLength="100" gradient="0">
              <x14:cfvo type="num">
                <xm:f>0</xm:f>
              </x14:cfvo>
              <x14:cfvo type="num">
                <xm:f>5</xm:f>
              </x14:cfvo>
              <x14:negativeFillColor rgb="FFFF0000"/>
              <x14:axisColor rgb="FF000000"/>
            </x14:dataBar>
          </x14:cfRule>
          <x14:cfRule type="dataBar" id="{73F29800-22FC-4B7E-8D6B-4AFBE8FD1C42}">
            <x14:dataBar minLength="0" maxLength="100">
              <x14:cfvo type="num">
                <xm:f>0</xm:f>
              </x14:cfvo>
              <x14:cfvo type="num">
                <xm:f>5</xm:f>
              </x14:cfvo>
              <x14:negativeFillColor rgb="FFFF0000"/>
              <x14:axisColor rgb="FF000000"/>
            </x14:dataBar>
          </x14:cfRule>
          <x14:cfRule type="dataBar" id="{E4489657-C73A-4258-868D-82DAD1896F15}">
            <x14:dataBar minLength="0" maxLength="100" gradient="0">
              <x14:cfvo type="autoMin"/>
              <x14:cfvo type="autoMax"/>
              <x14:negativeFillColor rgb="FFFF0000"/>
              <x14:axisColor rgb="FF000000"/>
            </x14:dataBar>
          </x14:cfRule>
          <x14:cfRule type="dataBar" id="{FA46D5C0-D0BB-494F-9250-FF9079CC8B60}">
            <x14:dataBar minLength="0" maxLength="100">
              <x14:cfvo type="num">
                <xm:f>0</xm:f>
              </x14:cfvo>
              <x14:cfvo type="num">
                <xm:f>5</xm:f>
              </x14:cfvo>
              <x14:negativeFillColor rgb="FFFF0000"/>
              <x14:axisColor rgb="FF000000"/>
            </x14:dataBar>
          </x14:cfRule>
          <xm:sqref>G11</xm:sqref>
        </x14:conditionalFormatting>
        <x14:conditionalFormatting xmlns:xm="http://schemas.microsoft.com/office/excel/2006/main">
          <x14:cfRule type="dataBar" id="{2AACDBD8-2B1C-4186-92EA-54812EB7B450}">
            <x14:dataBar minLength="0" maxLength="100" gradient="0">
              <x14:cfvo type="num">
                <xm:f>0</xm:f>
              </x14:cfvo>
              <x14:cfvo type="num">
                <xm:f>5</xm:f>
              </x14:cfvo>
              <x14:negativeFillColor rgb="FFFF0000"/>
              <x14:axisColor rgb="FF000000"/>
            </x14:dataBar>
          </x14:cfRule>
          <x14:cfRule type="dataBar" id="{70B5D7B4-F6F4-40F2-80A2-F5DE8D796F74}">
            <x14:dataBar minLength="0" maxLength="100">
              <x14:cfvo type="num">
                <xm:f>0</xm:f>
              </x14:cfvo>
              <x14:cfvo type="num">
                <xm:f>5</xm:f>
              </x14:cfvo>
              <x14:negativeFillColor rgb="FFFF0000"/>
              <x14:axisColor rgb="FF000000"/>
            </x14:dataBar>
          </x14:cfRule>
          <x14:cfRule type="dataBar" id="{CD6F8208-0F41-4210-96FA-A9CE25DD1FF9}">
            <x14:dataBar minLength="0" maxLength="100" gradient="0">
              <x14:cfvo type="autoMin"/>
              <x14:cfvo type="autoMax"/>
              <x14:negativeFillColor rgb="FFFF0000"/>
              <x14:axisColor rgb="FF000000"/>
            </x14:dataBar>
          </x14:cfRule>
          <x14:cfRule type="dataBar" id="{61225FB9-C91E-4B5C-967A-C9A94B06DB08}">
            <x14:dataBar minLength="0" maxLength="100">
              <x14:cfvo type="num">
                <xm:f>0</xm:f>
              </x14:cfvo>
              <x14:cfvo type="num">
                <xm:f>5</xm:f>
              </x14:cfvo>
              <x14:negativeFillColor rgb="FFFF0000"/>
              <x14:axisColor rgb="FF000000"/>
            </x14:dataBar>
          </x14:cfRule>
          <xm:sqref>G4:G9</xm:sqref>
        </x14:conditionalFormatting>
      </x14:conditionalFormatting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3523C-84CD-4FEF-9C80-D757A0CDD21A}">
  <sheetPr>
    <tabColor rgb="FFFFFF00"/>
  </sheetPr>
  <dimension ref="A1:I13"/>
  <sheetViews>
    <sheetView zoomScale="80" zoomScaleNormal="80" workbookViewId="0">
      <selection activeCell="F4" sqref="F4"/>
    </sheetView>
  </sheetViews>
  <sheetFormatPr defaultRowHeight="14.4" x14ac:dyDescent="0.3"/>
  <cols>
    <col min="1" max="1" width="6.44140625" customWidth="1"/>
    <col min="2" max="2" width="31.6640625" style="22" customWidth="1"/>
    <col min="3" max="3" width="10.88671875" style="22" customWidth="1"/>
    <col min="4" max="5" width="66.109375" customWidth="1"/>
    <col min="6" max="6" width="39" customWidth="1"/>
    <col min="7" max="7" width="11" customWidth="1"/>
    <col min="8" max="8" width="10.44140625" customWidth="1"/>
    <col min="9" max="9" width="10.6640625" customWidth="1"/>
  </cols>
  <sheetData>
    <row r="1" spans="1:9" ht="22.2" x14ac:dyDescent="0.35">
      <c r="A1" s="1"/>
      <c r="B1" s="2" t="s">
        <v>271</v>
      </c>
      <c r="C1" s="3"/>
      <c r="D1" s="4" t="s">
        <v>272</v>
      </c>
      <c r="E1" s="4"/>
      <c r="F1" s="5"/>
      <c r="G1" s="3"/>
      <c r="H1" s="6"/>
      <c r="I1" s="6"/>
    </row>
    <row r="2" spans="1:9" x14ac:dyDescent="0.3">
      <c r="A2" s="1"/>
      <c r="B2" s="2"/>
      <c r="C2" s="1"/>
      <c r="D2" s="1" t="s">
        <v>9</v>
      </c>
      <c r="E2" s="1"/>
      <c r="F2" s="1"/>
      <c r="G2" s="1"/>
      <c r="H2" s="7"/>
      <c r="I2" s="7"/>
    </row>
    <row r="3" spans="1:9" s="15" customFormat="1" ht="15" x14ac:dyDescent="0.3">
      <c r="A3" s="8" t="s">
        <v>0</v>
      </c>
      <c r="B3" s="9" t="s">
        <v>1</v>
      </c>
      <c r="C3" s="10" t="s">
        <v>2</v>
      </c>
      <c r="D3" s="11" t="s">
        <v>3</v>
      </c>
      <c r="E3" s="12" t="s">
        <v>21</v>
      </c>
      <c r="F3" s="12" t="s">
        <v>4</v>
      </c>
      <c r="G3" s="13" t="s">
        <v>5</v>
      </c>
      <c r="H3" s="14"/>
    </row>
    <row r="4" spans="1:9" ht="50.25" customHeight="1" x14ac:dyDescent="0.3">
      <c r="A4" s="53">
        <v>19</v>
      </c>
      <c r="B4" s="54" t="s">
        <v>272</v>
      </c>
      <c r="C4" s="16">
        <v>5</v>
      </c>
      <c r="D4" s="17" t="s">
        <v>273</v>
      </c>
      <c r="E4" s="35" t="s">
        <v>274</v>
      </c>
      <c r="F4" s="18"/>
      <c r="G4" s="34">
        <v>5</v>
      </c>
      <c r="H4" s="19"/>
      <c r="I4" s="15"/>
    </row>
    <row r="5" spans="1:9" ht="46.5" customHeight="1" x14ac:dyDescent="0.3">
      <c r="A5" s="53"/>
      <c r="B5" s="55"/>
      <c r="C5" s="16">
        <v>5</v>
      </c>
      <c r="D5" s="20" t="s">
        <v>275</v>
      </c>
      <c r="E5" s="35" t="s">
        <v>276</v>
      </c>
      <c r="F5" s="18"/>
      <c r="G5" s="51">
        <v>5</v>
      </c>
      <c r="H5" s="19"/>
      <c r="I5" s="15"/>
    </row>
    <row r="6" spans="1:9" ht="34.5" customHeight="1" x14ac:dyDescent="0.3">
      <c r="A6" s="53"/>
      <c r="B6" s="55"/>
      <c r="C6" s="16">
        <v>5</v>
      </c>
      <c r="D6" s="20" t="s">
        <v>277</v>
      </c>
      <c r="E6" s="35" t="s">
        <v>278</v>
      </c>
      <c r="F6" s="18"/>
      <c r="G6" s="51">
        <v>5</v>
      </c>
      <c r="H6" s="19"/>
      <c r="I6" s="15"/>
    </row>
    <row r="7" spans="1:9" ht="22.5" customHeight="1" x14ac:dyDescent="0.3">
      <c r="A7" s="53"/>
      <c r="B7" s="55"/>
      <c r="C7" s="16">
        <v>5</v>
      </c>
      <c r="D7" s="20" t="s">
        <v>279</v>
      </c>
      <c r="E7" s="35" t="s">
        <v>280</v>
      </c>
      <c r="F7" s="18"/>
      <c r="G7" s="51">
        <v>5</v>
      </c>
      <c r="H7" s="19"/>
      <c r="I7" s="15"/>
    </row>
    <row r="8" spans="1:9" ht="68.25" customHeight="1" x14ac:dyDescent="0.3">
      <c r="A8" s="53"/>
      <c r="B8" s="55"/>
      <c r="C8" s="16">
        <v>5</v>
      </c>
      <c r="D8" s="20" t="s">
        <v>281</v>
      </c>
      <c r="E8" s="35" t="s">
        <v>282</v>
      </c>
      <c r="F8" s="18"/>
      <c r="G8" s="51">
        <v>5</v>
      </c>
      <c r="H8" s="19"/>
      <c r="I8" s="15"/>
    </row>
    <row r="9" spans="1:9" ht="36.75" customHeight="1" x14ac:dyDescent="0.3">
      <c r="A9" s="53"/>
      <c r="B9" s="55"/>
      <c r="C9" s="16">
        <v>5</v>
      </c>
      <c r="D9" s="20" t="s">
        <v>283</v>
      </c>
      <c r="E9" s="35" t="s">
        <v>284</v>
      </c>
      <c r="F9" s="18"/>
      <c r="G9" s="51">
        <v>5</v>
      </c>
      <c r="H9" s="19"/>
      <c r="I9" s="15"/>
    </row>
    <row r="10" spans="1:9" ht="35.25" customHeight="1" x14ac:dyDescent="0.3">
      <c r="A10" s="53"/>
      <c r="B10" s="55"/>
      <c r="C10" s="16">
        <v>5</v>
      </c>
      <c r="D10" s="20" t="s">
        <v>285</v>
      </c>
      <c r="E10" s="35" t="s">
        <v>286</v>
      </c>
      <c r="F10" s="18"/>
      <c r="G10" s="51">
        <v>5</v>
      </c>
      <c r="H10" s="19"/>
      <c r="I10" s="15"/>
    </row>
    <row r="11" spans="1:9" x14ac:dyDescent="0.3">
      <c r="B11" s="26" t="s">
        <v>7</v>
      </c>
      <c r="C11" s="27">
        <f>SUM(C4:C10)</f>
        <v>35</v>
      </c>
      <c r="G11" s="28">
        <f>SUM(G4:G10)</f>
        <v>35</v>
      </c>
    </row>
    <row r="12" spans="1:9" x14ac:dyDescent="0.3">
      <c r="C12" s="23">
        <f>SUM(C4:C11)</f>
        <v>70</v>
      </c>
      <c r="E12" s="24"/>
      <c r="F12" s="24" t="s">
        <v>6</v>
      </c>
      <c r="G12" s="50">
        <f>SUM(G11/C11)*100</f>
        <v>100</v>
      </c>
    </row>
    <row r="13" spans="1:9" x14ac:dyDescent="0.3">
      <c r="F13" s="25"/>
    </row>
  </sheetData>
  <mergeCells count="2">
    <mergeCell ref="A4:A10"/>
    <mergeCell ref="B4:B10"/>
  </mergeCells>
  <conditionalFormatting sqref="G4:G10">
    <cfRule type="expression" dxfId="36" priority="10" stopIfTrue="1">
      <formula>AND(G4=0,N4="")</formula>
    </cfRule>
  </conditionalFormatting>
  <conditionalFormatting sqref="G12">
    <cfRule type="expression" dxfId="35" priority="5" stopIfTrue="1">
      <formula>AND(G12=0,M12="")</formula>
    </cfRule>
  </conditionalFormatting>
  <conditionalFormatting sqref="G12">
    <cfRule type="dataBar" priority="1">
      <dataBar>
        <cfvo type="num" val="0"/>
        <cfvo type="num" val="5"/>
        <color rgb="FF92D050"/>
      </dataBar>
      <extLst>
        <ext xmlns:x14="http://schemas.microsoft.com/office/spreadsheetml/2009/9/main" uri="{B025F937-C7B1-47D3-B67F-A62EFF666E3E}">
          <x14:id>{CDADD710-C082-4018-B7F0-93EB52B18217}</x14:id>
        </ext>
      </extLst>
    </cfRule>
    <cfRule type="dataBar" priority="2">
      <dataBar>
        <cfvo type="num" val="0"/>
        <cfvo type="num" val="5"/>
        <color theme="8"/>
      </dataBar>
      <extLst>
        <ext xmlns:x14="http://schemas.microsoft.com/office/spreadsheetml/2009/9/main" uri="{B025F937-C7B1-47D3-B67F-A62EFF666E3E}">
          <x14:id>{7D37DB1A-E257-4F78-B315-02E8F8C167DA}</x14:id>
        </ext>
      </extLst>
    </cfRule>
    <cfRule type="dataBar" priority="3">
      <dataBar>
        <cfvo type="min"/>
        <cfvo type="max"/>
        <color theme="8"/>
      </dataBar>
      <extLst>
        <ext xmlns:x14="http://schemas.microsoft.com/office/spreadsheetml/2009/9/main" uri="{B025F937-C7B1-47D3-B67F-A62EFF666E3E}">
          <x14:id>{87214BCE-2AF6-4174-BF5F-0F26718B1EB1}</x14:id>
        </ext>
      </extLst>
    </cfRule>
    <cfRule type="dataBar" priority="4">
      <dataBar>
        <cfvo type="num" val="0"/>
        <cfvo type="num" val="5"/>
        <color rgb="FF638EC6"/>
      </dataBar>
      <extLst>
        <ext xmlns:x14="http://schemas.microsoft.com/office/spreadsheetml/2009/9/main" uri="{B025F937-C7B1-47D3-B67F-A62EFF666E3E}">
          <x14:id>{B3F27342-9CCC-45CB-BA8E-018FEAD73FE9}</x14:id>
        </ext>
      </extLst>
    </cfRule>
  </conditionalFormatting>
  <conditionalFormatting sqref="C4:C10">
    <cfRule type="expression" dxfId="34" priority="11" stopIfTrue="1">
      <formula>AND(C4=0,K4="")</formula>
    </cfRule>
  </conditionalFormatting>
  <conditionalFormatting sqref="G4:G10">
    <cfRule type="dataBar" priority="105">
      <dataBar>
        <cfvo type="num" val="0"/>
        <cfvo type="num" val="5"/>
        <color rgb="FF92D050"/>
      </dataBar>
      <extLst>
        <ext xmlns:x14="http://schemas.microsoft.com/office/spreadsheetml/2009/9/main" uri="{B025F937-C7B1-47D3-B67F-A62EFF666E3E}">
          <x14:id>{C3E52A48-BEFC-4BC0-AAD1-739AFC5A16B7}</x14:id>
        </ext>
      </extLst>
    </cfRule>
    <cfRule type="dataBar" priority="106">
      <dataBar>
        <cfvo type="num" val="0"/>
        <cfvo type="num" val="5"/>
        <color theme="8"/>
      </dataBar>
      <extLst>
        <ext xmlns:x14="http://schemas.microsoft.com/office/spreadsheetml/2009/9/main" uri="{B025F937-C7B1-47D3-B67F-A62EFF666E3E}">
          <x14:id>{994D2788-D6CB-41C4-96AF-F2FF10FEF4B0}</x14:id>
        </ext>
      </extLst>
    </cfRule>
    <cfRule type="dataBar" priority="107">
      <dataBar>
        <cfvo type="min"/>
        <cfvo type="max"/>
        <color theme="8"/>
      </dataBar>
      <extLst>
        <ext xmlns:x14="http://schemas.microsoft.com/office/spreadsheetml/2009/9/main" uri="{B025F937-C7B1-47D3-B67F-A62EFF666E3E}">
          <x14:id>{5A5D7A9A-5670-4556-9A94-884B4FE20F52}</x14:id>
        </ext>
      </extLst>
    </cfRule>
    <cfRule type="dataBar" priority="108">
      <dataBar>
        <cfvo type="num" val="0"/>
        <cfvo type="num" val="5"/>
        <color rgb="FF638EC6"/>
      </dataBar>
      <extLst>
        <ext xmlns:x14="http://schemas.microsoft.com/office/spreadsheetml/2009/9/main" uri="{B025F937-C7B1-47D3-B67F-A62EFF666E3E}">
          <x14:id>{8D16DF43-3C07-4D50-B1CA-5EE9A9885ABE}</x14:id>
        </ext>
      </extLst>
    </cfRule>
  </conditionalFormatting>
  <dataValidations count="2">
    <dataValidation type="list" allowBlank="1" showInputMessage="1" showErrorMessage="1" sqref="G4:G10" xr:uid="{C8ACFB01-4785-4EF6-900D-0EFE34DB3819}">
      <formula1>" ,0,1,2,3,4,5"</formula1>
    </dataValidation>
    <dataValidation type="list" allowBlank="1" showInputMessage="1" showErrorMessage="1" sqref="C4:C10" xr:uid="{EFA65E88-BD24-4EE9-BB4B-D86DEF5F7291}">
      <formula1>",0,5"</formula1>
    </dataValidation>
  </dataValidations>
  <pageMargins left="0.7" right="0.7" top="0.75" bottom="0.75" header="0.3" footer="0.3"/>
  <pageSetup orientation="portrait" horizontalDpi="300" verticalDpi="300" r:id="rId1"/>
  <ignoredErrors>
    <ignoredError sqref="G12"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dataBar" id="{CDADD710-C082-4018-B7F0-93EB52B18217}">
            <x14:dataBar minLength="0" maxLength="100" gradient="0">
              <x14:cfvo type="num">
                <xm:f>0</xm:f>
              </x14:cfvo>
              <x14:cfvo type="num">
                <xm:f>5</xm:f>
              </x14:cfvo>
              <x14:negativeFillColor rgb="FFFF0000"/>
              <x14:axisColor rgb="FF000000"/>
            </x14:dataBar>
          </x14:cfRule>
          <x14:cfRule type="dataBar" id="{7D37DB1A-E257-4F78-B315-02E8F8C167DA}">
            <x14:dataBar minLength="0" maxLength="100">
              <x14:cfvo type="num">
                <xm:f>0</xm:f>
              </x14:cfvo>
              <x14:cfvo type="num">
                <xm:f>5</xm:f>
              </x14:cfvo>
              <x14:negativeFillColor rgb="FFFF0000"/>
              <x14:axisColor rgb="FF000000"/>
            </x14:dataBar>
          </x14:cfRule>
          <x14:cfRule type="dataBar" id="{87214BCE-2AF6-4174-BF5F-0F26718B1EB1}">
            <x14:dataBar minLength="0" maxLength="100" gradient="0">
              <x14:cfvo type="autoMin"/>
              <x14:cfvo type="autoMax"/>
              <x14:negativeFillColor rgb="FFFF0000"/>
              <x14:axisColor rgb="FF000000"/>
            </x14:dataBar>
          </x14:cfRule>
          <x14:cfRule type="dataBar" id="{B3F27342-9CCC-45CB-BA8E-018FEAD73FE9}">
            <x14:dataBar minLength="0" maxLength="100">
              <x14:cfvo type="num">
                <xm:f>0</xm:f>
              </x14:cfvo>
              <x14:cfvo type="num">
                <xm:f>5</xm:f>
              </x14:cfvo>
              <x14:negativeFillColor rgb="FFFF0000"/>
              <x14:axisColor rgb="FF000000"/>
            </x14:dataBar>
          </x14:cfRule>
          <xm:sqref>G12</xm:sqref>
        </x14:conditionalFormatting>
        <x14:conditionalFormatting xmlns:xm="http://schemas.microsoft.com/office/excel/2006/main">
          <x14:cfRule type="dataBar" id="{C3E52A48-BEFC-4BC0-AAD1-739AFC5A16B7}">
            <x14:dataBar minLength="0" maxLength="100" gradient="0">
              <x14:cfvo type="num">
                <xm:f>0</xm:f>
              </x14:cfvo>
              <x14:cfvo type="num">
                <xm:f>5</xm:f>
              </x14:cfvo>
              <x14:negativeFillColor rgb="FFFF0000"/>
              <x14:axisColor rgb="FF000000"/>
            </x14:dataBar>
          </x14:cfRule>
          <x14:cfRule type="dataBar" id="{994D2788-D6CB-41C4-96AF-F2FF10FEF4B0}">
            <x14:dataBar minLength="0" maxLength="100">
              <x14:cfvo type="num">
                <xm:f>0</xm:f>
              </x14:cfvo>
              <x14:cfvo type="num">
                <xm:f>5</xm:f>
              </x14:cfvo>
              <x14:negativeFillColor rgb="FFFF0000"/>
              <x14:axisColor rgb="FF000000"/>
            </x14:dataBar>
          </x14:cfRule>
          <x14:cfRule type="dataBar" id="{5A5D7A9A-5670-4556-9A94-884B4FE20F52}">
            <x14:dataBar minLength="0" maxLength="100" gradient="0">
              <x14:cfvo type="autoMin"/>
              <x14:cfvo type="autoMax"/>
              <x14:negativeFillColor rgb="FFFF0000"/>
              <x14:axisColor rgb="FF000000"/>
            </x14:dataBar>
          </x14:cfRule>
          <x14:cfRule type="dataBar" id="{8D16DF43-3C07-4D50-B1CA-5EE9A9885ABE}">
            <x14:dataBar minLength="0" maxLength="100">
              <x14:cfvo type="num">
                <xm:f>0</xm:f>
              </x14:cfvo>
              <x14:cfvo type="num">
                <xm:f>5</xm:f>
              </x14:cfvo>
              <x14:negativeFillColor rgb="FFFF0000"/>
              <x14:axisColor rgb="FF000000"/>
            </x14:dataBar>
          </x14:cfRule>
          <xm:sqref>G4:G10</xm:sqref>
        </x14:conditionalFormatting>
      </x14:conditionalFormattings>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0C5577-E6EF-4B97-8E0F-04FF5FF66FA2}">
  <sheetPr>
    <tabColor rgb="FFFFFF00"/>
  </sheetPr>
  <dimension ref="A1:I10"/>
  <sheetViews>
    <sheetView zoomScale="80" zoomScaleNormal="80" workbookViewId="0">
      <selection activeCell="F4" sqref="F4"/>
    </sheetView>
  </sheetViews>
  <sheetFormatPr defaultRowHeight="14.4" x14ac:dyDescent="0.3"/>
  <cols>
    <col min="1" max="1" width="6.44140625" customWidth="1"/>
    <col min="2" max="2" width="31.6640625" style="22" customWidth="1"/>
    <col min="3" max="3" width="10.88671875" style="22" customWidth="1"/>
    <col min="4" max="5" width="66.109375" customWidth="1"/>
    <col min="6" max="6" width="39" customWidth="1"/>
    <col min="7" max="7" width="11" customWidth="1"/>
    <col min="8" max="8" width="10.44140625" customWidth="1"/>
    <col min="9" max="9" width="10.6640625" customWidth="1"/>
  </cols>
  <sheetData>
    <row r="1" spans="1:9" ht="22.2" x14ac:dyDescent="0.35">
      <c r="A1" s="1"/>
      <c r="B1" s="2" t="s">
        <v>288</v>
      </c>
      <c r="C1" s="3"/>
      <c r="D1" s="4" t="s">
        <v>287</v>
      </c>
      <c r="E1" s="4"/>
      <c r="F1" s="5"/>
      <c r="G1" s="3"/>
      <c r="H1" s="6"/>
      <c r="I1" s="6"/>
    </row>
    <row r="2" spans="1:9" x14ac:dyDescent="0.3">
      <c r="A2" s="1"/>
      <c r="B2" s="2"/>
      <c r="C2" s="1"/>
      <c r="D2" s="1" t="s">
        <v>9</v>
      </c>
      <c r="E2" s="1"/>
      <c r="F2" s="1"/>
      <c r="G2" s="1"/>
      <c r="H2" s="7"/>
      <c r="I2" s="7"/>
    </row>
    <row r="3" spans="1:9" s="15" customFormat="1" ht="15" x14ac:dyDescent="0.3">
      <c r="A3" s="8" t="s">
        <v>0</v>
      </c>
      <c r="B3" s="9" t="s">
        <v>1</v>
      </c>
      <c r="C3" s="10" t="s">
        <v>2</v>
      </c>
      <c r="D3" s="11" t="s">
        <v>3</v>
      </c>
      <c r="E3" s="12" t="s">
        <v>21</v>
      </c>
      <c r="F3" s="12" t="s">
        <v>4</v>
      </c>
      <c r="G3" s="13" t="s">
        <v>5</v>
      </c>
      <c r="H3" s="14"/>
    </row>
    <row r="4" spans="1:9" ht="67.5" customHeight="1" x14ac:dyDescent="0.3">
      <c r="A4" s="53">
        <v>20</v>
      </c>
      <c r="B4" s="54" t="s">
        <v>287</v>
      </c>
      <c r="C4" s="16">
        <v>5</v>
      </c>
      <c r="D4" s="17" t="s">
        <v>289</v>
      </c>
      <c r="E4" s="35" t="s">
        <v>290</v>
      </c>
      <c r="F4" s="18"/>
      <c r="G4" s="34">
        <v>5</v>
      </c>
      <c r="H4" s="19"/>
      <c r="I4" s="15"/>
    </row>
    <row r="5" spans="1:9" ht="43.5" customHeight="1" x14ac:dyDescent="0.3">
      <c r="A5" s="53"/>
      <c r="B5" s="54"/>
      <c r="C5" s="16">
        <v>5</v>
      </c>
      <c r="D5" s="20" t="s">
        <v>291</v>
      </c>
      <c r="E5" s="35" t="s">
        <v>292</v>
      </c>
      <c r="F5" s="18"/>
      <c r="G5" s="51">
        <v>5</v>
      </c>
      <c r="H5" s="19"/>
      <c r="I5" s="15"/>
    </row>
    <row r="6" spans="1:9" ht="46.5" customHeight="1" x14ac:dyDescent="0.3">
      <c r="A6" s="53"/>
      <c r="B6" s="54"/>
      <c r="C6" s="16">
        <v>5</v>
      </c>
      <c r="D6" s="20" t="s">
        <v>293</v>
      </c>
      <c r="E6" s="35" t="s">
        <v>294</v>
      </c>
      <c r="F6" s="18"/>
      <c r="G6" s="51">
        <v>5</v>
      </c>
      <c r="H6" s="19"/>
      <c r="I6" s="15"/>
    </row>
    <row r="7" spans="1:9" ht="36" customHeight="1" x14ac:dyDescent="0.3">
      <c r="A7" s="53"/>
      <c r="B7" s="54"/>
      <c r="C7" s="16">
        <v>5</v>
      </c>
      <c r="D7" s="20" t="s">
        <v>295</v>
      </c>
      <c r="E7" s="35" t="s">
        <v>296</v>
      </c>
      <c r="F7" s="18"/>
      <c r="G7" s="51">
        <v>5</v>
      </c>
      <c r="H7" s="19"/>
      <c r="I7" s="15"/>
    </row>
    <row r="8" spans="1:9" x14ac:dyDescent="0.3">
      <c r="B8" s="26" t="s">
        <v>7</v>
      </c>
      <c r="C8" s="27">
        <f>SUM(C4:C7)</f>
        <v>20</v>
      </c>
      <c r="G8" s="28">
        <f>SUM(G4:G7)</f>
        <v>20</v>
      </c>
    </row>
    <row r="9" spans="1:9" x14ac:dyDescent="0.3">
      <c r="C9" s="23">
        <f>SUM(C4:C8)</f>
        <v>40</v>
      </c>
      <c r="E9" s="24"/>
      <c r="F9" s="24" t="s">
        <v>6</v>
      </c>
      <c r="G9" s="33">
        <f>SUM(G8/C8)*100</f>
        <v>100</v>
      </c>
    </row>
    <row r="10" spans="1:9" x14ac:dyDescent="0.3">
      <c r="F10" s="25"/>
    </row>
  </sheetData>
  <mergeCells count="2">
    <mergeCell ref="A4:A7"/>
    <mergeCell ref="B4:B7"/>
  </mergeCells>
  <conditionalFormatting sqref="G4:G7">
    <cfRule type="expression" dxfId="33" priority="10" stopIfTrue="1">
      <formula>AND(G4=0,N4="")</formula>
    </cfRule>
  </conditionalFormatting>
  <conditionalFormatting sqref="G9">
    <cfRule type="expression" dxfId="32" priority="5" stopIfTrue="1">
      <formula>AND(G9=0,M9="")</formula>
    </cfRule>
  </conditionalFormatting>
  <conditionalFormatting sqref="G9">
    <cfRule type="dataBar" priority="1">
      <dataBar>
        <cfvo type="num" val="0"/>
        <cfvo type="num" val="5"/>
        <color rgb="FF92D050"/>
      </dataBar>
      <extLst>
        <ext xmlns:x14="http://schemas.microsoft.com/office/spreadsheetml/2009/9/main" uri="{B025F937-C7B1-47D3-B67F-A62EFF666E3E}">
          <x14:id>{1F29074A-E0E7-4BEE-B34F-9787A6C7E3A2}</x14:id>
        </ext>
      </extLst>
    </cfRule>
    <cfRule type="dataBar" priority="2">
      <dataBar>
        <cfvo type="num" val="0"/>
        <cfvo type="num" val="5"/>
        <color theme="8"/>
      </dataBar>
      <extLst>
        <ext xmlns:x14="http://schemas.microsoft.com/office/spreadsheetml/2009/9/main" uri="{B025F937-C7B1-47D3-B67F-A62EFF666E3E}">
          <x14:id>{53ADF933-E4EC-479F-9357-9EEB508D3391}</x14:id>
        </ext>
      </extLst>
    </cfRule>
    <cfRule type="dataBar" priority="3">
      <dataBar>
        <cfvo type="min"/>
        <cfvo type="max"/>
        <color theme="8"/>
      </dataBar>
      <extLst>
        <ext xmlns:x14="http://schemas.microsoft.com/office/spreadsheetml/2009/9/main" uri="{B025F937-C7B1-47D3-B67F-A62EFF666E3E}">
          <x14:id>{4AE70A23-CD55-4484-A941-E2D4845A33B3}</x14:id>
        </ext>
      </extLst>
    </cfRule>
    <cfRule type="dataBar" priority="4">
      <dataBar>
        <cfvo type="num" val="0"/>
        <cfvo type="num" val="5"/>
        <color rgb="FF638EC6"/>
      </dataBar>
      <extLst>
        <ext xmlns:x14="http://schemas.microsoft.com/office/spreadsheetml/2009/9/main" uri="{B025F937-C7B1-47D3-B67F-A62EFF666E3E}">
          <x14:id>{B5B3D0AE-BF15-4E68-8443-FCCE120DCDC8}</x14:id>
        </ext>
      </extLst>
    </cfRule>
  </conditionalFormatting>
  <conditionalFormatting sqref="C4:C7">
    <cfRule type="expression" dxfId="31" priority="11" stopIfTrue="1">
      <formula>AND(C4=0,K4="")</formula>
    </cfRule>
  </conditionalFormatting>
  <conditionalFormatting sqref="G4:G7">
    <cfRule type="dataBar" priority="110">
      <dataBar>
        <cfvo type="num" val="0"/>
        <cfvo type="num" val="5"/>
        <color rgb="FF92D050"/>
      </dataBar>
      <extLst>
        <ext xmlns:x14="http://schemas.microsoft.com/office/spreadsheetml/2009/9/main" uri="{B025F937-C7B1-47D3-B67F-A62EFF666E3E}">
          <x14:id>{55DCB744-B3C0-46DF-9E62-524D800BB0F1}</x14:id>
        </ext>
      </extLst>
    </cfRule>
    <cfRule type="dataBar" priority="111">
      <dataBar>
        <cfvo type="num" val="0"/>
        <cfvo type="num" val="5"/>
        <color theme="8"/>
      </dataBar>
      <extLst>
        <ext xmlns:x14="http://schemas.microsoft.com/office/spreadsheetml/2009/9/main" uri="{B025F937-C7B1-47D3-B67F-A62EFF666E3E}">
          <x14:id>{345F8A79-A435-4FD4-814C-202BE9E07C2B}</x14:id>
        </ext>
      </extLst>
    </cfRule>
    <cfRule type="dataBar" priority="112">
      <dataBar>
        <cfvo type="min"/>
        <cfvo type="max"/>
        <color theme="8"/>
      </dataBar>
      <extLst>
        <ext xmlns:x14="http://schemas.microsoft.com/office/spreadsheetml/2009/9/main" uri="{B025F937-C7B1-47D3-B67F-A62EFF666E3E}">
          <x14:id>{0235FB41-BA57-4DB8-BDEB-062AABFA1D04}</x14:id>
        </ext>
      </extLst>
    </cfRule>
    <cfRule type="dataBar" priority="113">
      <dataBar>
        <cfvo type="num" val="0"/>
        <cfvo type="num" val="5"/>
        <color rgb="FF638EC6"/>
      </dataBar>
      <extLst>
        <ext xmlns:x14="http://schemas.microsoft.com/office/spreadsheetml/2009/9/main" uri="{B025F937-C7B1-47D3-B67F-A62EFF666E3E}">
          <x14:id>{1D66CF0C-03D6-4C5B-80A3-B071AF588D25}</x14:id>
        </ext>
      </extLst>
    </cfRule>
  </conditionalFormatting>
  <dataValidations count="2">
    <dataValidation type="list" allowBlank="1" showInputMessage="1" showErrorMessage="1" sqref="C4:C7" xr:uid="{620D26DE-0862-4D81-8D4A-463368B596BB}">
      <formula1>",0,5"</formula1>
    </dataValidation>
    <dataValidation type="list" allowBlank="1" showInputMessage="1" showErrorMessage="1" sqref="G4:G7" xr:uid="{4C9F4AFF-9529-4238-A3C2-75BC3AA4D868}">
      <formula1>" ,0,1,2,3,4,5"</formula1>
    </dataValidation>
  </dataValidations>
  <pageMargins left="0.7" right="0.7" top="0.75" bottom="0.75" header="0.3" footer="0.3"/>
  <pageSetup orientation="portrait" horizontalDpi="300" verticalDpi="300" r:id="rId1"/>
  <ignoredErrors>
    <ignoredError sqref="G9"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dataBar" id="{1F29074A-E0E7-4BEE-B34F-9787A6C7E3A2}">
            <x14:dataBar minLength="0" maxLength="100" gradient="0">
              <x14:cfvo type="num">
                <xm:f>0</xm:f>
              </x14:cfvo>
              <x14:cfvo type="num">
                <xm:f>5</xm:f>
              </x14:cfvo>
              <x14:negativeFillColor rgb="FFFF0000"/>
              <x14:axisColor rgb="FF000000"/>
            </x14:dataBar>
          </x14:cfRule>
          <x14:cfRule type="dataBar" id="{53ADF933-E4EC-479F-9357-9EEB508D3391}">
            <x14:dataBar minLength="0" maxLength="100">
              <x14:cfvo type="num">
                <xm:f>0</xm:f>
              </x14:cfvo>
              <x14:cfvo type="num">
                <xm:f>5</xm:f>
              </x14:cfvo>
              <x14:negativeFillColor rgb="FFFF0000"/>
              <x14:axisColor rgb="FF000000"/>
            </x14:dataBar>
          </x14:cfRule>
          <x14:cfRule type="dataBar" id="{4AE70A23-CD55-4484-A941-E2D4845A33B3}">
            <x14:dataBar minLength="0" maxLength="100" gradient="0">
              <x14:cfvo type="autoMin"/>
              <x14:cfvo type="autoMax"/>
              <x14:negativeFillColor rgb="FFFF0000"/>
              <x14:axisColor rgb="FF000000"/>
            </x14:dataBar>
          </x14:cfRule>
          <x14:cfRule type="dataBar" id="{B5B3D0AE-BF15-4E68-8443-FCCE120DCDC8}">
            <x14:dataBar minLength="0" maxLength="100">
              <x14:cfvo type="num">
                <xm:f>0</xm:f>
              </x14:cfvo>
              <x14:cfvo type="num">
                <xm:f>5</xm:f>
              </x14:cfvo>
              <x14:negativeFillColor rgb="FFFF0000"/>
              <x14:axisColor rgb="FF000000"/>
            </x14:dataBar>
          </x14:cfRule>
          <xm:sqref>G9</xm:sqref>
        </x14:conditionalFormatting>
        <x14:conditionalFormatting xmlns:xm="http://schemas.microsoft.com/office/excel/2006/main">
          <x14:cfRule type="dataBar" id="{55DCB744-B3C0-46DF-9E62-524D800BB0F1}">
            <x14:dataBar minLength="0" maxLength="100" gradient="0">
              <x14:cfvo type="num">
                <xm:f>0</xm:f>
              </x14:cfvo>
              <x14:cfvo type="num">
                <xm:f>5</xm:f>
              </x14:cfvo>
              <x14:negativeFillColor rgb="FFFF0000"/>
              <x14:axisColor rgb="FF000000"/>
            </x14:dataBar>
          </x14:cfRule>
          <x14:cfRule type="dataBar" id="{345F8A79-A435-4FD4-814C-202BE9E07C2B}">
            <x14:dataBar minLength="0" maxLength="100">
              <x14:cfvo type="num">
                <xm:f>0</xm:f>
              </x14:cfvo>
              <x14:cfvo type="num">
                <xm:f>5</xm:f>
              </x14:cfvo>
              <x14:negativeFillColor rgb="FFFF0000"/>
              <x14:axisColor rgb="FF000000"/>
            </x14:dataBar>
          </x14:cfRule>
          <x14:cfRule type="dataBar" id="{0235FB41-BA57-4DB8-BDEB-062AABFA1D04}">
            <x14:dataBar minLength="0" maxLength="100" gradient="0">
              <x14:cfvo type="autoMin"/>
              <x14:cfvo type="autoMax"/>
              <x14:negativeFillColor rgb="FFFF0000"/>
              <x14:axisColor rgb="FF000000"/>
            </x14:dataBar>
          </x14:cfRule>
          <x14:cfRule type="dataBar" id="{1D66CF0C-03D6-4C5B-80A3-B071AF588D25}">
            <x14:dataBar minLength="0" maxLength="100">
              <x14:cfvo type="num">
                <xm:f>0</xm:f>
              </x14:cfvo>
              <x14:cfvo type="num">
                <xm:f>5</xm:f>
              </x14:cfvo>
              <x14:negativeFillColor rgb="FFFF0000"/>
              <x14:axisColor rgb="FF000000"/>
            </x14:dataBar>
          </x14:cfRule>
          <xm:sqref>G4:G7</xm:sqref>
        </x14:conditionalFormatting>
      </x14:conditionalFormattings>
    </ext>
  </extLs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7178F1-AF9A-45D1-86F6-25FDF4D76CE2}">
  <sheetPr>
    <tabColor rgb="FFFFFF00"/>
  </sheetPr>
  <dimension ref="A1:I18"/>
  <sheetViews>
    <sheetView zoomScale="80" zoomScaleNormal="80" workbookViewId="0">
      <selection activeCell="F4" sqref="F4"/>
    </sheetView>
  </sheetViews>
  <sheetFormatPr defaultRowHeight="14.4" x14ac:dyDescent="0.3"/>
  <cols>
    <col min="1" max="1" width="6.44140625" customWidth="1"/>
    <col min="2" max="2" width="31.6640625" style="22" customWidth="1"/>
    <col min="3" max="3" width="10.88671875" style="22" customWidth="1"/>
    <col min="4" max="5" width="66.109375" customWidth="1"/>
    <col min="6" max="6" width="39" customWidth="1"/>
    <col min="7" max="7" width="11" customWidth="1"/>
    <col min="8" max="8" width="10.44140625" customWidth="1"/>
    <col min="9" max="9" width="10.6640625" customWidth="1"/>
  </cols>
  <sheetData>
    <row r="1" spans="1:9" ht="27" customHeight="1" x14ac:dyDescent="0.3">
      <c r="A1" s="1"/>
      <c r="B1" s="2" t="s">
        <v>298</v>
      </c>
      <c r="C1" s="3"/>
      <c r="D1" s="62" t="s">
        <v>297</v>
      </c>
      <c r="E1" s="62"/>
      <c r="F1" s="5"/>
      <c r="G1" s="3"/>
      <c r="H1" s="6"/>
      <c r="I1" s="6"/>
    </row>
    <row r="2" spans="1:9" x14ac:dyDescent="0.3">
      <c r="A2" s="1"/>
      <c r="B2" s="2"/>
      <c r="C2" s="1"/>
      <c r="D2" s="1" t="s">
        <v>9</v>
      </c>
      <c r="E2" s="1"/>
      <c r="F2" s="1"/>
      <c r="G2" s="1"/>
      <c r="H2" s="7"/>
      <c r="I2" s="7"/>
    </row>
    <row r="3" spans="1:9" s="15" customFormat="1" ht="15" x14ac:dyDescent="0.3">
      <c r="A3" s="8" t="s">
        <v>0</v>
      </c>
      <c r="B3" s="9" t="s">
        <v>1</v>
      </c>
      <c r="C3" s="10" t="s">
        <v>2</v>
      </c>
      <c r="D3" s="11" t="s">
        <v>3</v>
      </c>
      <c r="E3" s="12" t="s">
        <v>21</v>
      </c>
      <c r="F3" s="12" t="s">
        <v>4</v>
      </c>
      <c r="G3" s="13" t="s">
        <v>5</v>
      </c>
      <c r="H3" s="14"/>
    </row>
    <row r="4" spans="1:9" ht="22.5" customHeight="1" x14ac:dyDescent="0.3">
      <c r="A4" s="53">
        <v>21</v>
      </c>
      <c r="B4" s="54" t="s">
        <v>560</v>
      </c>
      <c r="C4" s="16">
        <v>5</v>
      </c>
      <c r="D4" s="17" t="s">
        <v>299</v>
      </c>
      <c r="E4" s="35" t="s">
        <v>300</v>
      </c>
      <c r="F4" s="18"/>
      <c r="G4" s="34">
        <v>5</v>
      </c>
      <c r="H4" s="19"/>
      <c r="I4" s="15"/>
    </row>
    <row r="5" spans="1:9" ht="34.5" customHeight="1" x14ac:dyDescent="0.3">
      <c r="A5" s="53"/>
      <c r="B5" s="54"/>
      <c r="C5" s="16">
        <v>5</v>
      </c>
      <c r="D5" s="20" t="s">
        <v>301</v>
      </c>
      <c r="E5" s="35" t="s">
        <v>302</v>
      </c>
      <c r="F5" s="18"/>
      <c r="G5" s="51">
        <v>5</v>
      </c>
      <c r="H5" s="19"/>
      <c r="I5" s="15"/>
    </row>
    <row r="6" spans="1:9" ht="31.5" customHeight="1" x14ac:dyDescent="0.3">
      <c r="A6" s="53"/>
      <c r="B6" s="54"/>
      <c r="C6" s="16">
        <v>5</v>
      </c>
      <c r="D6" s="20" t="s">
        <v>303</v>
      </c>
      <c r="E6" s="35" t="s">
        <v>304</v>
      </c>
      <c r="F6" s="18"/>
      <c r="G6" s="51">
        <v>5</v>
      </c>
      <c r="H6" s="19"/>
      <c r="I6" s="15"/>
    </row>
    <row r="7" spans="1:9" ht="34.5" customHeight="1" x14ac:dyDescent="0.3">
      <c r="A7" s="53"/>
      <c r="B7" s="54"/>
      <c r="C7" s="16">
        <v>5</v>
      </c>
      <c r="D7" s="20" t="s">
        <v>305</v>
      </c>
      <c r="E7" s="35" t="s">
        <v>306</v>
      </c>
      <c r="F7" s="18"/>
      <c r="G7" s="51">
        <v>5</v>
      </c>
      <c r="H7" s="19"/>
      <c r="I7" s="15"/>
    </row>
    <row r="8" spans="1:9" ht="34.5" customHeight="1" x14ac:dyDescent="0.3">
      <c r="A8" s="53"/>
      <c r="B8" s="54"/>
      <c r="C8" s="16">
        <v>5</v>
      </c>
      <c r="D8" s="20" t="s">
        <v>307</v>
      </c>
      <c r="E8" s="35" t="s">
        <v>308</v>
      </c>
      <c r="F8" s="18"/>
      <c r="G8" s="51">
        <v>5</v>
      </c>
      <c r="H8" s="19"/>
      <c r="I8" s="15"/>
    </row>
    <row r="9" spans="1:9" ht="36" customHeight="1" x14ac:dyDescent="0.3">
      <c r="A9" s="53"/>
      <c r="B9" s="54"/>
      <c r="C9" s="16">
        <v>5</v>
      </c>
      <c r="D9" s="20" t="s">
        <v>309</v>
      </c>
      <c r="E9" s="35" t="s">
        <v>310</v>
      </c>
      <c r="F9" s="18"/>
      <c r="G9" s="51">
        <v>5</v>
      </c>
      <c r="H9" s="19"/>
      <c r="I9" s="15"/>
    </row>
    <row r="10" spans="1:9" ht="33.75" customHeight="1" x14ac:dyDescent="0.3">
      <c r="A10" s="53"/>
      <c r="B10" s="54"/>
      <c r="C10" s="16">
        <v>5</v>
      </c>
      <c r="D10" s="20" t="s">
        <v>311</v>
      </c>
      <c r="E10" s="35" t="s">
        <v>312</v>
      </c>
      <c r="F10" s="18"/>
      <c r="G10" s="51">
        <v>5</v>
      </c>
      <c r="H10" s="19"/>
      <c r="I10" s="15"/>
    </row>
    <row r="11" spans="1:9" ht="30.75" customHeight="1" x14ac:dyDescent="0.3">
      <c r="A11" s="53"/>
      <c r="B11" s="54"/>
      <c r="C11" s="16">
        <v>5</v>
      </c>
      <c r="D11" s="20" t="s">
        <v>313</v>
      </c>
      <c r="E11" s="35" t="s">
        <v>314</v>
      </c>
      <c r="F11" s="18"/>
      <c r="G11" s="51">
        <v>5</v>
      </c>
      <c r="H11" s="19"/>
      <c r="I11" s="15"/>
    </row>
    <row r="12" spans="1:9" ht="33" customHeight="1" x14ac:dyDescent="0.3">
      <c r="A12" s="53"/>
      <c r="B12" s="54"/>
      <c r="C12" s="16">
        <v>5</v>
      </c>
      <c r="D12" s="20" t="s">
        <v>315</v>
      </c>
      <c r="E12" s="35" t="s">
        <v>316</v>
      </c>
      <c r="F12" s="18"/>
      <c r="G12" s="51">
        <v>5</v>
      </c>
      <c r="H12" s="19"/>
      <c r="I12" s="15"/>
    </row>
    <row r="13" spans="1:9" ht="31.5" customHeight="1" x14ac:dyDescent="0.3">
      <c r="A13" s="53"/>
      <c r="B13" s="54"/>
      <c r="C13" s="16">
        <v>5</v>
      </c>
      <c r="D13" s="20" t="s">
        <v>511</v>
      </c>
      <c r="E13" s="35" t="s">
        <v>317</v>
      </c>
      <c r="F13" s="18"/>
      <c r="G13" s="51">
        <v>5</v>
      </c>
      <c r="H13" s="19"/>
      <c r="I13" s="15"/>
    </row>
    <row r="14" spans="1:9" ht="34.5" customHeight="1" x14ac:dyDescent="0.3">
      <c r="A14" s="53"/>
      <c r="B14" s="54"/>
      <c r="C14" s="16">
        <v>5</v>
      </c>
      <c r="D14" s="20" t="s">
        <v>318</v>
      </c>
      <c r="E14" s="35" t="s">
        <v>319</v>
      </c>
      <c r="F14" s="18"/>
      <c r="G14" s="51">
        <v>5</v>
      </c>
      <c r="H14" s="19"/>
      <c r="I14" s="15"/>
    </row>
    <row r="15" spans="1:9" ht="106.5" customHeight="1" x14ac:dyDescent="0.3">
      <c r="A15" s="53"/>
      <c r="B15" s="54"/>
      <c r="C15" s="16">
        <v>5</v>
      </c>
      <c r="D15" s="20" t="s">
        <v>320</v>
      </c>
      <c r="E15" s="35" t="s">
        <v>321</v>
      </c>
      <c r="F15" s="18"/>
      <c r="G15" s="51">
        <v>5</v>
      </c>
      <c r="H15" s="19"/>
      <c r="I15" s="15"/>
    </row>
    <row r="16" spans="1:9" x14ac:dyDescent="0.3">
      <c r="B16" s="26" t="s">
        <v>7</v>
      </c>
      <c r="C16" s="27">
        <f>SUM(C4:C15)</f>
        <v>60</v>
      </c>
      <c r="G16" s="28">
        <f>SUM(G4:G15)</f>
        <v>60</v>
      </c>
    </row>
    <row r="17" spans="3:7" x14ac:dyDescent="0.3">
      <c r="C17" s="23">
        <f>SUM(C4:C16)</f>
        <v>120</v>
      </c>
      <c r="E17" s="24"/>
      <c r="F17" s="24" t="s">
        <v>6</v>
      </c>
      <c r="G17" s="50">
        <f>SUM(G16/C16)*100</f>
        <v>100</v>
      </c>
    </row>
    <row r="18" spans="3:7" x14ac:dyDescent="0.3">
      <c r="F18" s="25"/>
    </row>
  </sheetData>
  <mergeCells count="3">
    <mergeCell ref="D1:E1"/>
    <mergeCell ref="A4:A15"/>
    <mergeCell ref="B4:B15"/>
  </mergeCells>
  <conditionalFormatting sqref="G4:G15">
    <cfRule type="expression" dxfId="30" priority="10" stopIfTrue="1">
      <formula>AND(G4=0,N4="")</formula>
    </cfRule>
  </conditionalFormatting>
  <conditionalFormatting sqref="G17">
    <cfRule type="expression" dxfId="29" priority="5" stopIfTrue="1">
      <formula>AND(G17=0,M17="")</formula>
    </cfRule>
  </conditionalFormatting>
  <conditionalFormatting sqref="G17">
    <cfRule type="dataBar" priority="1">
      <dataBar>
        <cfvo type="num" val="0"/>
        <cfvo type="num" val="5"/>
        <color rgb="FF92D050"/>
      </dataBar>
      <extLst>
        <ext xmlns:x14="http://schemas.microsoft.com/office/spreadsheetml/2009/9/main" uri="{B025F937-C7B1-47D3-B67F-A62EFF666E3E}">
          <x14:id>{C1F093B3-685A-4B84-A81C-048EF9056E89}</x14:id>
        </ext>
      </extLst>
    </cfRule>
    <cfRule type="dataBar" priority="2">
      <dataBar>
        <cfvo type="num" val="0"/>
        <cfvo type="num" val="5"/>
        <color theme="8"/>
      </dataBar>
      <extLst>
        <ext xmlns:x14="http://schemas.microsoft.com/office/spreadsheetml/2009/9/main" uri="{B025F937-C7B1-47D3-B67F-A62EFF666E3E}">
          <x14:id>{6F30136F-95A5-4F10-AA13-215787F21C6F}</x14:id>
        </ext>
      </extLst>
    </cfRule>
    <cfRule type="dataBar" priority="3">
      <dataBar>
        <cfvo type="min"/>
        <cfvo type="max"/>
        <color theme="8"/>
      </dataBar>
      <extLst>
        <ext xmlns:x14="http://schemas.microsoft.com/office/spreadsheetml/2009/9/main" uri="{B025F937-C7B1-47D3-B67F-A62EFF666E3E}">
          <x14:id>{A4426366-21F4-4D0D-8364-7D72F0A8786D}</x14:id>
        </ext>
      </extLst>
    </cfRule>
    <cfRule type="dataBar" priority="4">
      <dataBar>
        <cfvo type="num" val="0"/>
        <cfvo type="num" val="5"/>
        <color rgb="FF638EC6"/>
      </dataBar>
      <extLst>
        <ext xmlns:x14="http://schemas.microsoft.com/office/spreadsheetml/2009/9/main" uri="{B025F937-C7B1-47D3-B67F-A62EFF666E3E}">
          <x14:id>{61838B15-A2CE-4B4D-AD13-94ED6488F1DE}</x14:id>
        </ext>
      </extLst>
    </cfRule>
  </conditionalFormatting>
  <conditionalFormatting sqref="C4:C15">
    <cfRule type="expression" dxfId="28" priority="11" stopIfTrue="1">
      <formula>AND(C4=0,K4="")</formula>
    </cfRule>
  </conditionalFormatting>
  <conditionalFormatting sqref="G4:G15">
    <cfRule type="dataBar" priority="156">
      <dataBar>
        <cfvo type="num" val="0"/>
        <cfvo type="num" val="5"/>
        <color rgb="FF92D050"/>
      </dataBar>
      <extLst>
        <ext xmlns:x14="http://schemas.microsoft.com/office/spreadsheetml/2009/9/main" uri="{B025F937-C7B1-47D3-B67F-A62EFF666E3E}">
          <x14:id>{78EA0A9D-531F-454A-B4A7-3DAC16F3721D}</x14:id>
        </ext>
      </extLst>
    </cfRule>
    <cfRule type="dataBar" priority="157">
      <dataBar>
        <cfvo type="num" val="0"/>
        <cfvo type="num" val="5"/>
        <color theme="8"/>
      </dataBar>
      <extLst>
        <ext xmlns:x14="http://schemas.microsoft.com/office/spreadsheetml/2009/9/main" uri="{B025F937-C7B1-47D3-B67F-A62EFF666E3E}">
          <x14:id>{312219CC-3AE5-4AA2-90AF-D16EEE2B2152}</x14:id>
        </ext>
      </extLst>
    </cfRule>
    <cfRule type="dataBar" priority="158">
      <dataBar>
        <cfvo type="min"/>
        <cfvo type="max"/>
        <color theme="8"/>
      </dataBar>
      <extLst>
        <ext xmlns:x14="http://schemas.microsoft.com/office/spreadsheetml/2009/9/main" uri="{B025F937-C7B1-47D3-B67F-A62EFF666E3E}">
          <x14:id>{18F6E76C-0E02-4B57-A56E-B402FC1828E2}</x14:id>
        </ext>
      </extLst>
    </cfRule>
    <cfRule type="dataBar" priority="159">
      <dataBar>
        <cfvo type="num" val="0"/>
        <cfvo type="num" val="5"/>
        <color rgb="FF638EC6"/>
      </dataBar>
      <extLst>
        <ext xmlns:x14="http://schemas.microsoft.com/office/spreadsheetml/2009/9/main" uri="{B025F937-C7B1-47D3-B67F-A62EFF666E3E}">
          <x14:id>{E6AFC4D5-F67F-45A5-8516-B8ABEBCCF8AC}</x14:id>
        </ext>
      </extLst>
    </cfRule>
  </conditionalFormatting>
  <dataValidations count="2">
    <dataValidation type="list" allowBlank="1" showInputMessage="1" showErrorMessage="1" sqref="G4:G15" xr:uid="{5AA44250-78BA-45EE-A2C4-7A157B03391B}">
      <formula1>" ,0,1,2,3,4,5"</formula1>
    </dataValidation>
    <dataValidation type="list" allowBlank="1" showInputMessage="1" showErrorMessage="1" sqref="C4:C15" xr:uid="{F6D31282-73ED-45A1-9B26-C5E19520C2F2}">
      <formula1>",0,5"</formula1>
    </dataValidation>
  </dataValidations>
  <pageMargins left="0.7" right="0.7" top="0.75" bottom="0.75" header="0.3" footer="0.3"/>
  <pageSetup orientation="portrait" horizontalDpi="300" verticalDpi="300" r:id="rId1"/>
  <ignoredErrors>
    <ignoredError sqref="G17"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dataBar" id="{C1F093B3-685A-4B84-A81C-048EF9056E89}">
            <x14:dataBar minLength="0" maxLength="100" gradient="0">
              <x14:cfvo type="num">
                <xm:f>0</xm:f>
              </x14:cfvo>
              <x14:cfvo type="num">
                <xm:f>5</xm:f>
              </x14:cfvo>
              <x14:negativeFillColor rgb="FFFF0000"/>
              <x14:axisColor rgb="FF000000"/>
            </x14:dataBar>
          </x14:cfRule>
          <x14:cfRule type="dataBar" id="{6F30136F-95A5-4F10-AA13-215787F21C6F}">
            <x14:dataBar minLength="0" maxLength="100">
              <x14:cfvo type="num">
                <xm:f>0</xm:f>
              </x14:cfvo>
              <x14:cfvo type="num">
                <xm:f>5</xm:f>
              </x14:cfvo>
              <x14:negativeFillColor rgb="FFFF0000"/>
              <x14:axisColor rgb="FF000000"/>
            </x14:dataBar>
          </x14:cfRule>
          <x14:cfRule type="dataBar" id="{A4426366-21F4-4D0D-8364-7D72F0A8786D}">
            <x14:dataBar minLength="0" maxLength="100" gradient="0">
              <x14:cfvo type="autoMin"/>
              <x14:cfvo type="autoMax"/>
              <x14:negativeFillColor rgb="FFFF0000"/>
              <x14:axisColor rgb="FF000000"/>
            </x14:dataBar>
          </x14:cfRule>
          <x14:cfRule type="dataBar" id="{61838B15-A2CE-4B4D-AD13-94ED6488F1DE}">
            <x14:dataBar minLength="0" maxLength="100">
              <x14:cfvo type="num">
                <xm:f>0</xm:f>
              </x14:cfvo>
              <x14:cfvo type="num">
                <xm:f>5</xm:f>
              </x14:cfvo>
              <x14:negativeFillColor rgb="FFFF0000"/>
              <x14:axisColor rgb="FF000000"/>
            </x14:dataBar>
          </x14:cfRule>
          <xm:sqref>G17</xm:sqref>
        </x14:conditionalFormatting>
        <x14:conditionalFormatting xmlns:xm="http://schemas.microsoft.com/office/excel/2006/main">
          <x14:cfRule type="dataBar" id="{78EA0A9D-531F-454A-B4A7-3DAC16F3721D}">
            <x14:dataBar minLength="0" maxLength="100" gradient="0">
              <x14:cfvo type="num">
                <xm:f>0</xm:f>
              </x14:cfvo>
              <x14:cfvo type="num">
                <xm:f>5</xm:f>
              </x14:cfvo>
              <x14:negativeFillColor rgb="FFFF0000"/>
              <x14:axisColor rgb="FF000000"/>
            </x14:dataBar>
          </x14:cfRule>
          <x14:cfRule type="dataBar" id="{312219CC-3AE5-4AA2-90AF-D16EEE2B2152}">
            <x14:dataBar minLength="0" maxLength="100">
              <x14:cfvo type="num">
                <xm:f>0</xm:f>
              </x14:cfvo>
              <x14:cfvo type="num">
                <xm:f>5</xm:f>
              </x14:cfvo>
              <x14:negativeFillColor rgb="FFFF0000"/>
              <x14:axisColor rgb="FF000000"/>
            </x14:dataBar>
          </x14:cfRule>
          <x14:cfRule type="dataBar" id="{18F6E76C-0E02-4B57-A56E-B402FC1828E2}">
            <x14:dataBar minLength="0" maxLength="100" gradient="0">
              <x14:cfvo type="autoMin"/>
              <x14:cfvo type="autoMax"/>
              <x14:negativeFillColor rgb="FFFF0000"/>
              <x14:axisColor rgb="FF000000"/>
            </x14:dataBar>
          </x14:cfRule>
          <x14:cfRule type="dataBar" id="{E6AFC4D5-F67F-45A5-8516-B8ABEBCCF8AC}">
            <x14:dataBar minLength="0" maxLength="100">
              <x14:cfvo type="num">
                <xm:f>0</xm:f>
              </x14:cfvo>
              <x14:cfvo type="num">
                <xm:f>5</xm:f>
              </x14:cfvo>
              <x14:negativeFillColor rgb="FFFF0000"/>
              <x14:axisColor rgb="FF000000"/>
            </x14:dataBar>
          </x14:cfRule>
          <xm:sqref>G4:G15</xm:sqref>
        </x14:conditionalFormatting>
      </x14:conditionalFormattings>
    </ext>
  </extLs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6B667B-FE2F-476D-96DD-9477A68FD8DC}">
  <sheetPr>
    <tabColor rgb="FFFFFF00"/>
  </sheetPr>
  <dimension ref="A1:I9"/>
  <sheetViews>
    <sheetView zoomScale="80" zoomScaleNormal="80" workbookViewId="0">
      <selection activeCell="F4" sqref="F4"/>
    </sheetView>
  </sheetViews>
  <sheetFormatPr defaultRowHeight="14.4" x14ac:dyDescent="0.3"/>
  <cols>
    <col min="1" max="1" width="6.44140625" customWidth="1"/>
    <col min="2" max="2" width="31.6640625" style="22" customWidth="1"/>
    <col min="3" max="3" width="10.88671875" style="22" customWidth="1"/>
    <col min="4" max="5" width="66.109375" customWidth="1"/>
    <col min="6" max="6" width="39" customWidth="1"/>
    <col min="7" max="7" width="11" customWidth="1"/>
    <col min="8" max="8" width="10.44140625" customWidth="1"/>
    <col min="9" max="9" width="10.6640625" customWidth="1"/>
  </cols>
  <sheetData>
    <row r="1" spans="1:9" ht="22.2" x14ac:dyDescent="0.35">
      <c r="A1" s="1"/>
      <c r="B1" s="2" t="s">
        <v>323</v>
      </c>
      <c r="C1" s="3"/>
      <c r="D1" s="4" t="s">
        <v>322</v>
      </c>
      <c r="E1" s="4"/>
      <c r="F1" s="5"/>
      <c r="G1" s="3"/>
      <c r="H1" s="6"/>
      <c r="I1" s="6"/>
    </row>
    <row r="2" spans="1:9" x14ac:dyDescent="0.3">
      <c r="A2" s="1"/>
      <c r="B2" s="2"/>
      <c r="C2" s="1"/>
      <c r="D2" s="1" t="s">
        <v>9</v>
      </c>
      <c r="E2" s="1"/>
      <c r="F2" s="1"/>
      <c r="G2" s="1"/>
      <c r="H2" s="7"/>
      <c r="I2" s="7"/>
    </row>
    <row r="3" spans="1:9" s="15" customFormat="1" ht="15" x14ac:dyDescent="0.3">
      <c r="A3" s="8" t="s">
        <v>0</v>
      </c>
      <c r="B3" s="9" t="s">
        <v>1</v>
      </c>
      <c r="C3" s="10" t="s">
        <v>2</v>
      </c>
      <c r="D3" s="11" t="s">
        <v>3</v>
      </c>
      <c r="E3" s="12" t="s">
        <v>21</v>
      </c>
      <c r="F3" s="12" t="s">
        <v>4</v>
      </c>
      <c r="G3" s="13" t="s">
        <v>5</v>
      </c>
      <c r="H3" s="14"/>
    </row>
    <row r="4" spans="1:9" ht="57.75" customHeight="1" x14ac:dyDescent="0.3">
      <c r="A4" s="53">
        <v>22</v>
      </c>
      <c r="B4" s="54" t="s">
        <v>322</v>
      </c>
      <c r="C4" s="16">
        <v>5</v>
      </c>
      <c r="D4" s="17" t="s">
        <v>512</v>
      </c>
      <c r="E4" s="35" t="s">
        <v>324</v>
      </c>
      <c r="F4" s="18"/>
      <c r="G4" s="34">
        <v>5</v>
      </c>
      <c r="H4" s="19"/>
      <c r="I4" s="15"/>
    </row>
    <row r="5" spans="1:9" ht="116.25" customHeight="1" x14ac:dyDescent="0.3">
      <c r="A5" s="53"/>
      <c r="B5" s="54"/>
      <c r="C5" s="16">
        <v>5</v>
      </c>
      <c r="D5" s="20" t="s">
        <v>325</v>
      </c>
      <c r="E5" s="35" t="s">
        <v>326</v>
      </c>
      <c r="F5" s="18"/>
      <c r="G5" s="51">
        <v>5</v>
      </c>
      <c r="H5" s="19"/>
      <c r="I5" s="15"/>
    </row>
    <row r="6" spans="1:9" ht="33.75" customHeight="1" x14ac:dyDescent="0.3">
      <c r="A6" s="53"/>
      <c r="B6" s="54"/>
      <c r="C6" s="16">
        <v>5</v>
      </c>
      <c r="D6" s="20" t="s">
        <v>327</v>
      </c>
      <c r="E6" s="35" t="s">
        <v>328</v>
      </c>
      <c r="F6" s="18"/>
      <c r="G6" s="51">
        <v>5</v>
      </c>
      <c r="H6" s="19"/>
      <c r="I6" s="15"/>
    </row>
    <row r="7" spans="1:9" x14ac:dyDescent="0.3">
      <c r="B7" s="26" t="s">
        <v>7</v>
      </c>
      <c r="C7" s="27">
        <f>SUM(C4:C6)</f>
        <v>15</v>
      </c>
      <c r="G7" s="28">
        <f>SUM(G4:G6)</f>
        <v>15</v>
      </c>
    </row>
    <row r="8" spans="1:9" x14ac:dyDescent="0.3">
      <c r="C8" s="23">
        <f>SUM(C4:C7)</f>
        <v>30</v>
      </c>
      <c r="E8" s="24"/>
      <c r="F8" s="24" t="s">
        <v>6</v>
      </c>
      <c r="G8" s="50">
        <f>SUM(G7/C7)*100</f>
        <v>100</v>
      </c>
    </row>
    <row r="9" spans="1:9" x14ac:dyDescent="0.3">
      <c r="F9" s="25"/>
    </row>
  </sheetData>
  <mergeCells count="2">
    <mergeCell ref="A4:A6"/>
    <mergeCell ref="B4:B6"/>
  </mergeCells>
  <conditionalFormatting sqref="G4:G6">
    <cfRule type="expression" dxfId="27" priority="10" stopIfTrue="1">
      <formula>AND(G4=0,N4="")</formula>
    </cfRule>
  </conditionalFormatting>
  <conditionalFormatting sqref="G8">
    <cfRule type="expression" dxfId="26" priority="5" stopIfTrue="1">
      <formula>AND(G8=0,M8="")</formula>
    </cfRule>
  </conditionalFormatting>
  <conditionalFormatting sqref="G8">
    <cfRule type="dataBar" priority="1">
      <dataBar>
        <cfvo type="num" val="0"/>
        <cfvo type="num" val="5"/>
        <color rgb="FF92D050"/>
      </dataBar>
      <extLst>
        <ext xmlns:x14="http://schemas.microsoft.com/office/spreadsheetml/2009/9/main" uri="{B025F937-C7B1-47D3-B67F-A62EFF666E3E}">
          <x14:id>{F777FB8D-1D3D-44AB-98E3-D7853FBCAFDE}</x14:id>
        </ext>
      </extLst>
    </cfRule>
    <cfRule type="dataBar" priority="2">
      <dataBar>
        <cfvo type="num" val="0"/>
        <cfvo type="num" val="5"/>
        <color theme="8"/>
      </dataBar>
      <extLst>
        <ext xmlns:x14="http://schemas.microsoft.com/office/spreadsheetml/2009/9/main" uri="{B025F937-C7B1-47D3-B67F-A62EFF666E3E}">
          <x14:id>{57601195-6289-404F-BE20-47A4FF41E6AD}</x14:id>
        </ext>
      </extLst>
    </cfRule>
    <cfRule type="dataBar" priority="3">
      <dataBar>
        <cfvo type="min"/>
        <cfvo type="max"/>
        <color theme="8"/>
      </dataBar>
      <extLst>
        <ext xmlns:x14="http://schemas.microsoft.com/office/spreadsheetml/2009/9/main" uri="{B025F937-C7B1-47D3-B67F-A62EFF666E3E}">
          <x14:id>{EA31C2E9-3705-42EB-B641-C8E010DBD46A}</x14:id>
        </ext>
      </extLst>
    </cfRule>
    <cfRule type="dataBar" priority="4">
      <dataBar>
        <cfvo type="num" val="0"/>
        <cfvo type="num" val="5"/>
        <color rgb="FF638EC6"/>
      </dataBar>
      <extLst>
        <ext xmlns:x14="http://schemas.microsoft.com/office/spreadsheetml/2009/9/main" uri="{B025F937-C7B1-47D3-B67F-A62EFF666E3E}">
          <x14:id>{62973732-F015-44AA-99D3-6C664559C80C}</x14:id>
        </ext>
      </extLst>
    </cfRule>
  </conditionalFormatting>
  <conditionalFormatting sqref="C4:C6">
    <cfRule type="expression" dxfId="25" priority="11" stopIfTrue="1">
      <formula>AND(C4=0,K4="")</formula>
    </cfRule>
  </conditionalFormatting>
  <conditionalFormatting sqref="G4:G6">
    <cfRule type="dataBar" priority="115">
      <dataBar>
        <cfvo type="num" val="0"/>
        <cfvo type="num" val="5"/>
        <color rgb="FF92D050"/>
      </dataBar>
      <extLst>
        <ext xmlns:x14="http://schemas.microsoft.com/office/spreadsheetml/2009/9/main" uri="{B025F937-C7B1-47D3-B67F-A62EFF666E3E}">
          <x14:id>{EE27EB5F-C50A-4042-B084-3486B490CA79}</x14:id>
        </ext>
      </extLst>
    </cfRule>
    <cfRule type="dataBar" priority="116">
      <dataBar>
        <cfvo type="num" val="0"/>
        <cfvo type="num" val="5"/>
        <color theme="8"/>
      </dataBar>
      <extLst>
        <ext xmlns:x14="http://schemas.microsoft.com/office/spreadsheetml/2009/9/main" uri="{B025F937-C7B1-47D3-B67F-A62EFF666E3E}">
          <x14:id>{783FFF12-D951-4E04-BC06-711BEE7FFB43}</x14:id>
        </ext>
      </extLst>
    </cfRule>
    <cfRule type="dataBar" priority="117">
      <dataBar>
        <cfvo type="min"/>
        <cfvo type="max"/>
        <color theme="8"/>
      </dataBar>
      <extLst>
        <ext xmlns:x14="http://schemas.microsoft.com/office/spreadsheetml/2009/9/main" uri="{B025F937-C7B1-47D3-B67F-A62EFF666E3E}">
          <x14:id>{260C3F55-4151-46AB-AC5E-D2CB51FCC0B9}</x14:id>
        </ext>
      </extLst>
    </cfRule>
    <cfRule type="dataBar" priority="118">
      <dataBar>
        <cfvo type="num" val="0"/>
        <cfvo type="num" val="5"/>
        <color rgb="FF638EC6"/>
      </dataBar>
      <extLst>
        <ext xmlns:x14="http://schemas.microsoft.com/office/spreadsheetml/2009/9/main" uri="{B025F937-C7B1-47D3-B67F-A62EFF666E3E}">
          <x14:id>{5FDDAB30-5A21-449E-99F1-2C43D77218FD}</x14:id>
        </ext>
      </extLst>
    </cfRule>
  </conditionalFormatting>
  <dataValidations count="2">
    <dataValidation type="list" allowBlank="1" showInputMessage="1" showErrorMessage="1" sqref="G4:G6" xr:uid="{80C695BB-3DB8-4014-A254-D4357E17773A}">
      <formula1>" ,0,1,2,3,4,5"</formula1>
    </dataValidation>
    <dataValidation type="list" allowBlank="1" showInputMessage="1" showErrorMessage="1" sqref="C4:C6" xr:uid="{90700E81-8D49-4A36-B6B7-54B6F2146617}">
      <formula1>",0,5"</formula1>
    </dataValidation>
  </dataValidations>
  <pageMargins left="0.7" right="0.7" top="0.75" bottom="0.75" header="0.3" footer="0.3"/>
  <pageSetup orientation="portrait" horizontalDpi="300" verticalDpi="300" r:id="rId1"/>
  <ignoredErrors>
    <ignoredError sqref="G8"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dataBar" id="{F777FB8D-1D3D-44AB-98E3-D7853FBCAFDE}">
            <x14:dataBar minLength="0" maxLength="100" gradient="0">
              <x14:cfvo type="num">
                <xm:f>0</xm:f>
              </x14:cfvo>
              <x14:cfvo type="num">
                <xm:f>5</xm:f>
              </x14:cfvo>
              <x14:negativeFillColor rgb="FFFF0000"/>
              <x14:axisColor rgb="FF000000"/>
            </x14:dataBar>
          </x14:cfRule>
          <x14:cfRule type="dataBar" id="{57601195-6289-404F-BE20-47A4FF41E6AD}">
            <x14:dataBar minLength="0" maxLength="100">
              <x14:cfvo type="num">
                <xm:f>0</xm:f>
              </x14:cfvo>
              <x14:cfvo type="num">
                <xm:f>5</xm:f>
              </x14:cfvo>
              <x14:negativeFillColor rgb="FFFF0000"/>
              <x14:axisColor rgb="FF000000"/>
            </x14:dataBar>
          </x14:cfRule>
          <x14:cfRule type="dataBar" id="{EA31C2E9-3705-42EB-B641-C8E010DBD46A}">
            <x14:dataBar minLength="0" maxLength="100" gradient="0">
              <x14:cfvo type="autoMin"/>
              <x14:cfvo type="autoMax"/>
              <x14:negativeFillColor rgb="FFFF0000"/>
              <x14:axisColor rgb="FF000000"/>
            </x14:dataBar>
          </x14:cfRule>
          <x14:cfRule type="dataBar" id="{62973732-F015-44AA-99D3-6C664559C80C}">
            <x14:dataBar minLength="0" maxLength="100">
              <x14:cfvo type="num">
                <xm:f>0</xm:f>
              </x14:cfvo>
              <x14:cfvo type="num">
                <xm:f>5</xm:f>
              </x14:cfvo>
              <x14:negativeFillColor rgb="FFFF0000"/>
              <x14:axisColor rgb="FF000000"/>
            </x14:dataBar>
          </x14:cfRule>
          <xm:sqref>G8</xm:sqref>
        </x14:conditionalFormatting>
        <x14:conditionalFormatting xmlns:xm="http://schemas.microsoft.com/office/excel/2006/main">
          <x14:cfRule type="dataBar" id="{EE27EB5F-C50A-4042-B084-3486B490CA79}">
            <x14:dataBar minLength="0" maxLength="100" gradient="0">
              <x14:cfvo type="num">
                <xm:f>0</xm:f>
              </x14:cfvo>
              <x14:cfvo type="num">
                <xm:f>5</xm:f>
              </x14:cfvo>
              <x14:negativeFillColor rgb="FFFF0000"/>
              <x14:axisColor rgb="FF000000"/>
            </x14:dataBar>
          </x14:cfRule>
          <x14:cfRule type="dataBar" id="{783FFF12-D951-4E04-BC06-711BEE7FFB43}">
            <x14:dataBar minLength="0" maxLength="100">
              <x14:cfvo type="num">
                <xm:f>0</xm:f>
              </x14:cfvo>
              <x14:cfvo type="num">
                <xm:f>5</xm:f>
              </x14:cfvo>
              <x14:negativeFillColor rgb="FFFF0000"/>
              <x14:axisColor rgb="FF000000"/>
            </x14:dataBar>
          </x14:cfRule>
          <x14:cfRule type="dataBar" id="{260C3F55-4151-46AB-AC5E-D2CB51FCC0B9}">
            <x14:dataBar minLength="0" maxLength="100" gradient="0">
              <x14:cfvo type="autoMin"/>
              <x14:cfvo type="autoMax"/>
              <x14:negativeFillColor rgb="FFFF0000"/>
              <x14:axisColor rgb="FF000000"/>
            </x14:dataBar>
          </x14:cfRule>
          <x14:cfRule type="dataBar" id="{5FDDAB30-5A21-449E-99F1-2C43D77218FD}">
            <x14:dataBar minLength="0" maxLength="100">
              <x14:cfvo type="num">
                <xm:f>0</xm:f>
              </x14:cfvo>
              <x14:cfvo type="num">
                <xm:f>5</xm:f>
              </x14:cfvo>
              <x14:negativeFillColor rgb="FFFF0000"/>
              <x14:axisColor rgb="FF000000"/>
            </x14:dataBar>
          </x14:cfRule>
          <xm:sqref>G4:G6</xm:sqref>
        </x14:conditionalFormatting>
      </x14:conditionalFormattings>
    </ext>
  </extLs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EF4AC-A41B-4003-BD6D-1F04E28E104A}">
  <sheetPr>
    <tabColor rgb="FFFFFF00"/>
  </sheetPr>
  <dimension ref="A1:I29"/>
  <sheetViews>
    <sheetView zoomScale="80" zoomScaleNormal="80" workbookViewId="0">
      <selection activeCell="F4" sqref="F4"/>
    </sheetView>
  </sheetViews>
  <sheetFormatPr defaultRowHeight="14.4" x14ac:dyDescent="0.3"/>
  <cols>
    <col min="1" max="1" width="6.44140625" customWidth="1"/>
    <col min="2" max="2" width="31.6640625" style="22" customWidth="1"/>
    <col min="3" max="3" width="10.88671875" style="22" customWidth="1"/>
    <col min="4" max="5" width="66.109375" customWidth="1"/>
    <col min="6" max="6" width="39" customWidth="1"/>
    <col min="7" max="7" width="11" customWidth="1"/>
    <col min="8" max="8" width="10.44140625" customWidth="1"/>
    <col min="9" max="9" width="10.6640625" customWidth="1"/>
  </cols>
  <sheetData>
    <row r="1" spans="1:9" ht="22.2" x14ac:dyDescent="0.35">
      <c r="A1" s="1"/>
      <c r="B1" s="2" t="s">
        <v>330</v>
      </c>
      <c r="C1" s="3"/>
      <c r="D1" s="4" t="s">
        <v>329</v>
      </c>
      <c r="E1" s="4"/>
      <c r="F1" s="5"/>
      <c r="G1" s="3"/>
      <c r="H1" s="6"/>
      <c r="I1" s="6"/>
    </row>
    <row r="2" spans="1:9" x14ac:dyDescent="0.3">
      <c r="A2" s="1"/>
      <c r="B2" s="2"/>
      <c r="C2" s="1"/>
      <c r="D2" s="1" t="s">
        <v>9</v>
      </c>
      <c r="E2" s="1"/>
      <c r="F2" s="1"/>
      <c r="G2" s="1"/>
      <c r="H2" s="7"/>
      <c r="I2" s="7"/>
    </row>
    <row r="3" spans="1:9" s="15" customFormat="1" ht="15" x14ac:dyDescent="0.3">
      <c r="A3" s="8" t="s">
        <v>0</v>
      </c>
      <c r="B3" s="9" t="s">
        <v>1</v>
      </c>
      <c r="C3" s="10" t="s">
        <v>2</v>
      </c>
      <c r="D3" s="11" t="s">
        <v>3</v>
      </c>
      <c r="E3" s="12" t="s">
        <v>21</v>
      </c>
      <c r="F3" s="12" t="s">
        <v>4</v>
      </c>
      <c r="G3" s="13" t="s">
        <v>5</v>
      </c>
      <c r="H3" s="14"/>
    </row>
    <row r="4" spans="1:9" ht="22.5" customHeight="1" x14ac:dyDescent="0.3">
      <c r="A4" s="53">
        <v>23</v>
      </c>
      <c r="B4" s="54" t="s">
        <v>329</v>
      </c>
      <c r="C4" s="16">
        <v>5</v>
      </c>
      <c r="D4" s="17" t="s">
        <v>331</v>
      </c>
      <c r="E4" s="35" t="s">
        <v>332</v>
      </c>
      <c r="F4" s="18"/>
      <c r="G4" s="34">
        <v>5</v>
      </c>
      <c r="H4" s="19"/>
      <c r="I4" s="15"/>
    </row>
    <row r="5" spans="1:9" ht="102.75" customHeight="1" x14ac:dyDescent="0.3">
      <c r="A5" s="53"/>
      <c r="B5" s="54"/>
      <c r="C5" s="16">
        <v>5</v>
      </c>
      <c r="D5" s="20" t="s">
        <v>333</v>
      </c>
      <c r="E5" s="35" t="s">
        <v>334</v>
      </c>
      <c r="F5" s="18"/>
      <c r="G5" s="51">
        <v>5</v>
      </c>
      <c r="H5" s="19"/>
      <c r="I5" s="15"/>
    </row>
    <row r="6" spans="1:9" ht="33" customHeight="1" x14ac:dyDescent="0.3">
      <c r="A6" s="53"/>
      <c r="B6" s="54"/>
      <c r="C6" s="16">
        <v>5</v>
      </c>
      <c r="D6" s="20" t="s">
        <v>335</v>
      </c>
      <c r="E6" s="35" t="s">
        <v>336</v>
      </c>
      <c r="F6" s="18"/>
      <c r="G6" s="51">
        <v>5</v>
      </c>
      <c r="H6" s="19"/>
      <c r="I6" s="15"/>
    </row>
    <row r="7" spans="1:9" ht="56.25" customHeight="1" x14ac:dyDescent="0.3">
      <c r="A7" s="53"/>
      <c r="B7" s="54"/>
      <c r="C7" s="16">
        <v>5</v>
      </c>
      <c r="D7" s="20" t="s">
        <v>337</v>
      </c>
      <c r="E7" s="35" t="s">
        <v>338</v>
      </c>
      <c r="F7" s="18"/>
      <c r="G7" s="51">
        <v>5</v>
      </c>
      <c r="H7" s="19"/>
      <c r="I7" s="15"/>
    </row>
    <row r="8" spans="1:9" ht="45.75" customHeight="1" x14ac:dyDescent="0.3">
      <c r="A8" s="53"/>
      <c r="B8" s="54"/>
      <c r="C8" s="16">
        <v>5</v>
      </c>
      <c r="D8" s="20" t="s">
        <v>339</v>
      </c>
      <c r="E8" s="35" t="s">
        <v>340</v>
      </c>
      <c r="F8" s="18"/>
      <c r="G8" s="51">
        <v>5</v>
      </c>
      <c r="H8" s="19"/>
      <c r="I8" s="15"/>
    </row>
    <row r="9" spans="1:9" ht="45" customHeight="1" x14ac:dyDescent="0.3">
      <c r="A9" s="53"/>
      <c r="B9" s="54"/>
      <c r="C9" s="16">
        <v>5</v>
      </c>
      <c r="D9" s="20" t="s">
        <v>341</v>
      </c>
      <c r="E9" s="35" t="s">
        <v>342</v>
      </c>
      <c r="F9" s="18"/>
      <c r="G9" s="51">
        <v>5</v>
      </c>
      <c r="H9" s="19"/>
      <c r="I9" s="15"/>
    </row>
    <row r="10" spans="1:9" ht="84.75" customHeight="1" x14ac:dyDescent="0.3">
      <c r="A10" s="53"/>
      <c r="B10" s="54"/>
      <c r="C10" s="16">
        <v>5</v>
      </c>
      <c r="D10" s="20" t="s">
        <v>343</v>
      </c>
      <c r="E10" s="35" t="s">
        <v>344</v>
      </c>
      <c r="F10" s="18"/>
      <c r="G10" s="51">
        <v>5</v>
      </c>
      <c r="H10" s="19"/>
      <c r="I10" s="15"/>
    </row>
    <row r="11" spans="1:9" ht="27" customHeight="1" x14ac:dyDescent="0.3">
      <c r="A11" s="53"/>
      <c r="B11" s="54"/>
      <c r="C11" s="16">
        <v>5</v>
      </c>
      <c r="D11" s="20" t="s">
        <v>345</v>
      </c>
      <c r="E11" s="35" t="s">
        <v>346</v>
      </c>
      <c r="F11" s="18"/>
      <c r="G11" s="51">
        <v>5</v>
      </c>
      <c r="H11" s="19"/>
      <c r="I11" s="15"/>
    </row>
    <row r="12" spans="1:9" ht="36" customHeight="1" x14ac:dyDescent="0.3">
      <c r="A12" s="53"/>
      <c r="B12" s="54"/>
      <c r="C12" s="16">
        <v>5</v>
      </c>
      <c r="D12" s="20" t="s">
        <v>347</v>
      </c>
      <c r="E12" s="35" t="s">
        <v>348</v>
      </c>
      <c r="F12" s="18"/>
      <c r="G12" s="51">
        <v>5</v>
      </c>
      <c r="H12" s="19"/>
      <c r="I12" s="15"/>
    </row>
    <row r="13" spans="1:9" ht="32.25" customHeight="1" x14ac:dyDescent="0.3">
      <c r="A13" s="53"/>
      <c r="B13" s="54"/>
      <c r="C13" s="16">
        <v>5</v>
      </c>
      <c r="D13" s="20" t="s">
        <v>349</v>
      </c>
      <c r="E13" s="35" t="s">
        <v>350</v>
      </c>
      <c r="F13" s="18"/>
      <c r="G13" s="51">
        <v>5</v>
      </c>
      <c r="H13" s="19"/>
      <c r="I13" s="15"/>
    </row>
    <row r="14" spans="1:9" ht="54.75" customHeight="1" x14ac:dyDescent="0.3">
      <c r="A14" s="53"/>
      <c r="B14" s="54"/>
      <c r="C14" s="16">
        <v>5</v>
      </c>
      <c r="D14" s="20" t="s">
        <v>351</v>
      </c>
      <c r="E14" s="35" t="s">
        <v>352</v>
      </c>
      <c r="F14" s="18"/>
      <c r="G14" s="51">
        <v>5</v>
      </c>
      <c r="H14" s="19"/>
      <c r="I14" s="15"/>
    </row>
    <row r="15" spans="1:9" ht="42.75" customHeight="1" x14ac:dyDescent="0.3">
      <c r="A15" s="53"/>
      <c r="B15" s="54"/>
      <c r="C15" s="16">
        <v>5</v>
      </c>
      <c r="D15" s="20" t="s">
        <v>353</v>
      </c>
      <c r="E15" s="35" t="s">
        <v>354</v>
      </c>
      <c r="F15" s="18"/>
      <c r="G15" s="51">
        <v>5</v>
      </c>
      <c r="H15" s="19"/>
      <c r="I15" s="15"/>
    </row>
    <row r="16" spans="1:9" ht="34.5" customHeight="1" x14ac:dyDescent="0.3">
      <c r="A16" s="53"/>
      <c r="B16" s="54"/>
      <c r="C16" s="16">
        <v>5</v>
      </c>
      <c r="D16" s="20" t="s">
        <v>355</v>
      </c>
      <c r="E16" s="35" t="s">
        <v>356</v>
      </c>
      <c r="F16" s="18"/>
      <c r="G16" s="51">
        <v>5</v>
      </c>
      <c r="H16" s="19"/>
      <c r="I16" s="15"/>
    </row>
    <row r="17" spans="1:8" ht="42" customHeight="1" x14ac:dyDescent="0.3">
      <c r="A17" s="53"/>
      <c r="B17" s="54"/>
      <c r="C17" s="16">
        <v>5</v>
      </c>
      <c r="D17" s="20" t="s">
        <v>357</v>
      </c>
      <c r="E17" s="35" t="s">
        <v>358</v>
      </c>
      <c r="F17" s="18"/>
      <c r="G17" s="51">
        <v>5</v>
      </c>
      <c r="H17" s="21"/>
    </row>
    <row r="18" spans="1:8" ht="89.25" customHeight="1" x14ac:dyDescent="0.3">
      <c r="A18" s="53"/>
      <c r="B18" s="54"/>
      <c r="C18" s="16">
        <v>5</v>
      </c>
      <c r="D18" s="20" t="s">
        <v>359</v>
      </c>
      <c r="E18" s="35" t="s">
        <v>360</v>
      </c>
      <c r="F18" s="18"/>
      <c r="G18" s="51">
        <v>5</v>
      </c>
      <c r="H18" s="21"/>
    </row>
    <row r="19" spans="1:8" ht="43.5" customHeight="1" x14ac:dyDescent="0.3">
      <c r="A19" s="53"/>
      <c r="B19" s="54"/>
      <c r="C19" s="16">
        <v>5</v>
      </c>
      <c r="D19" s="20" t="s">
        <v>361</v>
      </c>
      <c r="E19" s="35" t="s">
        <v>362</v>
      </c>
      <c r="F19" s="18"/>
      <c r="G19" s="51">
        <v>5</v>
      </c>
      <c r="H19" s="21"/>
    </row>
    <row r="20" spans="1:8" ht="35.25" customHeight="1" x14ac:dyDescent="0.3">
      <c r="A20" s="53"/>
      <c r="B20" s="54"/>
      <c r="C20" s="16">
        <v>5</v>
      </c>
      <c r="D20" s="20" t="s">
        <v>363</v>
      </c>
      <c r="E20" s="35" t="s">
        <v>364</v>
      </c>
      <c r="F20" s="18"/>
      <c r="G20" s="51">
        <v>5</v>
      </c>
      <c r="H20" s="21"/>
    </row>
    <row r="21" spans="1:8" ht="32.25" customHeight="1" x14ac:dyDescent="0.3">
      <c r="A21" s="53"/>
      <c r="B21" s="54"/>
      <c r="C21" s="16">
        <v>5</v>
      </c>
      <c r="D21" s="20" t="s">
        <v>365</v>
      </c>
      <c r="E21" s="35" t="s">
        <v>366</v>
      </c>
      <c r="F21" s="18"/>
      <c r="G21" s="51">
        <v>5</v>
      </c>
      <c r="H21" s="21"/>
    </row>
    <row r="22" spans="1:8" ht="33.75" customHeight="1" x14ac:dyDescent="0.3">
      <c r="A22" s="53"/>
      <c r="B22" s="54"/>
      <c r="C22" s="16">
        <v>5</v>
      </c>
      <c r="D22" s="20" t="s">
        <v>367</v>
      </c>
      <c r="E22" s="35" t="s">
        <v>368</v>
      </c>
      <c r="F22" s="18"/>
      <c r="G22" s="51">
        <v>5</v>
      </c>
      <c r="H22" s="21"/>
    </row>
    <row r="23" spans="1:8" ht="64.5" customHeight="1" x14ac:dyDescent="0.3">
      <c r="A23" s="53"/>
      <c r="B23" s="54"/>
      <c r="C23" s="16">
        <v>5</v>
      </c>
      <c r="D23" s="20" t="s">
        <v>369</v>
      </c>
      <c r="E23" s="35" t="s">
        <v>370</v>
      </c>
      <c r="F23" s="18"/>
      <c r="G23" s="51">
        <v>5</v>
      </c>
      <c r="H23" s="21"/>
    </row>
    <row r="24" spans="1:8" ht="32.25" customHeight="1" x14ac:dyDescent="0.3">
      <c r="A24" s="53"/>
      <c r="B24" s="54"/>
      <c r="C24" s="16">
        <v>5</v>
      </c>
      <c r="D24" s="20" t="s">
        <v>371</v>
      </c>
      <c r="E24" s="35" t="s">
        <v>372</v>
      </c>
      <c r="F24" s="18"/>
      <c r="G24" s="51">
        <v>5</v>
      </c>
      <c r="H24" s="21"/>
    </row>
    <row r="25" spans="1:8" ht="33.75" customHeight="1" x14ac:dyDescent="0.3">
      <c r="A25" s="53"/>
      <c r="B25" s="54"/>
      <c r="C25" s="16">
        <v>5</v>
      </c>
      <c r="D25" s="20" t="s">
        <v>513</v>
      </c>
      <c r="E25" s="35" t="s">
        <v>373</v>
      </c>
      <c r="F25" s="18"/>
      <c r="G25" s="51">
        <v>5</v>
      </c>
      <c r="H25" s="21"/>
    </row>
    <row r="26" spans="1:8" ht="113.25" customHeight="1" x14ac:dyDescent="0.3">
      <c r="A26" s="53"/>
      <c r="B26" s="54"/>
      <c r="C26" s="16">
        <v>5</v>
      </c>
      <c r="D26" s="20" t="s">
        <v>374</v>
      </c>
      <c r="E26" s="35" t="s">
        <v>375</v>
      </c>
      <c r="F26" s="18"/>
      <c r="G26" s="51">
        <v>5</v>
      </c>
      <c r="H26" s="21"/>
    </row>
    <row r="27" spans="1:8" x14ac:dyDescent="0.3">
      <c r="B27" s="26" t="s">
        <v>7</v>
      </c>
      <c r="C27" s="27">
        <f>SUM(C4:C26)</f>
        <v>115</v>
      </c>
      <c r="G27" s="28">
        <f>SUM(G4:G26)</f>
        <v>115</v>
      </c>
    </row>
    <row r="28" spans="1:8" x14ac:dyDescent="0.3">
      <c r="C28" s="23">
        <f>SUM(C4:C27)</f>
        <v>230</v>
      </c>
      <c r="E28" s="24"/>
      <c r="F28" s="24" t="s">
        <v>6</v>
      </c>
      <c r="G28" s="50">
        <f>SUM(G27/C27)*100</f>
        <v>100</v>
      </c>
    </row>
    <row r="29" spans="1:8" x14ac:dyDescent="0.3">
      <c r="F29" s="25"/>
    </row>
  </sheetData>
  <mergeCells count="2">
    <mergeCell ref="A4:A26"/>
    <mergeCell ref="B4:B26"/>
  </mergeCells>
  <conditionalFormatting sqref="G4:G26">
    <cfRule type="expression" dxfId="24" priority="10" stopIfTrue="1">
      <formula>AND(G4=0,N4="")</formula>
    </cfRule>
  </conditionalFormatting>
  <conditionalFormatting sqref="G28">
    <cfRule type="expression" dxfId="23" priority="5" stopIfTrue="1">
      <formula>AND(G28=0,M28="")</formula>
    </cfRule>
  </conditionalFormatting>
  <conditionalFormatting sqref="G28">
    <cfRule type="dataBar" priority="1">
      <dataBar>
        <cfvo type="num" val="0"/>
        <cfvo type="num" val="5"/>
        <color rgb="FF92D050"/>
      </dataBar>
      <extLst>
        <ext xmlns:x14="http://schemas.microsoft.com/office/spreadsheetml/2009/9/main" uri="{B025F937-C7B1-47D3-B67F-A62EFF666E3E}">
          <x14:id>{69494EA1-10BE-4B8B-9B2D-5A51074256CE}</x14:id>
        </ext>
      </extLst>
    </cfRule>
    <cfRule type="dataBar" priority="2">
      <dataBar>
        <cfvo type="num" val="0"/>
        <cfvo type="num" val="5"/>
        <color theme="8"/>
      </dataBar>
      <extLst>
        <ext xmlns:x14="http://schemas.microsoft.com/office/spreadsheetml/2009/9/main" uri="{B025F937-C7B1-47D3-B67F-A62EFF666E3E}">
          <x14:id>{C1938251-7F9E-46AA-982C-A72DFACC2985}</x14:id>
        </ext>
      </extLst>
    </cfRule>
    <cfRule type="dataBar" priority="3">
      <dataBar>
        <cfvo type="min"/>
        <cfvo type="max"/>
        <color theme="8"/>
      </dataBar>
      <extLst>
        <ext xmlns:x14="http://schemas.microsoft.com/office/spreadsheetml/2009/9/main" uri="{B025F937-C7B1-47D3-B67F-A62EFF666E3E}">
          <x14:id>{012AE06E-16D8-4DA2-9F45-E3FF7FD66910}</x14:id>
        </ext>
      </extLst>
    </cfRule>
    <cfRule type="dataBar" priority="4">
      <dataBar>
        <cfvo type="num" val="0"/>
        <cfvo type="num" val="5"/>
        <color rgb="FF638EC6"/>
      </dataBar>
      <extLst>
        <ext xmlns:x14="http://schemas.microsoft.com/office/spreadsheetml/2009/9/main" uri="{B025F937-C7B1-47D3-B67F-A62EFF666E3E}">
          <x14:id>{239E0363-33E2-4346-B0FD-48AB71F29BA4}</x14:id>
        </ext>
      </extLst>
    </cfRule>
  </conditionalFormatting>
  <conditionalFormatting sqref="C4:C26">
    <cfRule type="expression" dxfId="22" priority="11" stopIfTrue="1">
      <formula>AND(C4=0,K4="")</formula>
    </cfRule>
  </conditionalFormatting>
  <conditionalFormatting sqref="G4:G26">
    <cfRule type="dataBar" priority="120">
      <dataBar>
        <cfvo type="num" val="0"/>
        <cfvo type="num" val="5"/>
        <color rgb="FF92D050"/>
      </dataBar>
      <extLst>
        <ext xmlns:x14="http://schemas.microsoft.com/office/spreadsheetml/2009/9/main" uri="{B025F937-C7B1-47D3-B67F-A62EFF666E3E}">
          <x14:id>{E78C9A2C-5BA9-4AFE-98F5-EE9BBC92FB06}</x14:id>
        </ext>
      </extLst>
    </cfRule>
    <cfRule type="dataBar" priority="121">
      <dataBar>
        <cfvo type="num" val="0"/>
        <cfvo type="num" val="5"/>
        <color theme="8"/>
      </dataBar>
      <extLst>
        <ext xmlns:x14="http://schemas.microsoft.com/office/spreadsheetml/2009/9/main" uri="{B025F937-C7B1-47D3-B67F-A62EFF666E3E}">
          <x14:id>{3BC6AF9E-6434-45C8-9205-6E1E52B64FD9}</x14:id>
        </ext>
      </extLst>
    </cfRule>
    <cfRule type="dataBar" priority="122">
      <dataBar>
        <cfvo type="min"/>
        <cfvo type="max"/>
        <color theme="8"/>
      </dataBar>
      <extLst>
        <ext xmlns:x14="http://schemas.microsoft.com/office/spreadsheetml/2009/9/main" uri="{B025F937-C7B1-47D3-B67F-A62EFF666E3E}">
          <x14:id>{6B9FEB97-B99C-46F0-9236-ADF5DC77C255}</x14:id>
        </ext>
      </extLst>
    </cfRule>
    <cfRule type="dataBar" priority="123">
      <dataBar>
        <cfvo type="num" val="0"/>
        <cfvo type="num" val="5"/>
        <color rgb="FF638EC6"/>
      </dataBar>
      <extLst>
        <ext xmlns:x14="http://schemas.microsoft.com/office/spreadsheetml/2009/9/main" uri="{B025F937-C7B1-47D3-B67F-A62EFF666E3E}">
          <x14:id>{8ACABF86-D3A6-4C0B-B08E-132DC89F4C73}</x14:id>
        </ext>
      </extLst>
    </cfRule>
  </conditionalFormatting>
  <dataValidations count="3">
    <dataValidation type="list" allowBlank="1" showInputMessage="1" showErrorMessage="1" sqref="C4:C26" xr:uid="{B312CCD3-50DA-43F5-BCC8-CBA81D19204F}">
      <formula1>",0,5"</formula1>
    </dataValidation>
    <dataValidation type="list" allowBlank="1" showInputMessage="1" showErrorMessage="1" sqref="G4:G26" xr:uid="{7C80373D-31B3-4E79-91AD-F0A8C1B100B3}">
      <formula1>" ,0,1,2,3,4,5"</formula1>
    </dataValidation>
    <dataValidation type="textLength" operator="lessThanOrEqual" allowBlank="1" showInputMessage="1" showErrorMessage="1" sqref="H17:H26" xr:uid="{52E9DD92-FCF0-401B-B231-028713DFFA76}">
      <formula1>100</formula1>
    </dataValidation>
  </dataValidations>
  <pageMargins left="0.7" right="0.7" top="0.75" bottom="0.75" header="0.3" footer="0.3"/>
  <pageSetup orientation="portrait" horizontalDpi="300" verticalDpi="300" r:id="rId1"/>
  <ignoredErrors>
    <ignoredError sqref="G28"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dataBar" id="{69494EA1-10BE-4B8B-9B2D-5A51074256CE}">
            <x14:dataBar minLength="0" maxLength="100" gradient="0">
              <x14:cfvo type="num">
                <xm:f>0</xm:f>
              </x14:cfvo>
              <x14:cfvo type="num">
                <xm:f>5</xm:f>
              </x14:cfvo>
              <x14:negativeFillColor rgb="FFFF0000"/>
              <x14:axisColor rgb="FF000000"/>
            </x14:dataBar>
          </x14:cfRule>
          <x14:cfRule type="dataBar" id="{C1938251-7F9E-46AA-982C-A72DFACC2985}">
            <x14:dataBar minLength="0" maxLength="100">
              <x14:cfvo type="num">
                <xm:f>0</xm:f>
              </x14:cfvo>
              <x14:cfvo type="num">
                <xm:f>5</xm:f>
              </x14:cfvo>
              <x14:negativeFillColor rgb="FFFF0000"/>
              <x14:axisColor rgb="FF000000"/>
            </x14:dataBar>
          </x14:cfRule>
          <x14:cfRule type="dataBar" id="{012AE06E-16D8-4DA2-9F45-E3FF7FD66910}">
            <x14:dataBar minLength="0" maxLength="100" gradient="0">
              <x14:cfvo type="autoMin"/>
              <x14:cfvo type="autoMax"/>
              <x14:negativeFillColor rgb="FFFF0000"/>
              <x14:axisColor rgb="FF000000"/>
            </x14:dataBar>
          </x14:cfRule>
          <x14:cfRule type="dataBar" id="{239E0363-33E2-4346-B0FD-48AB71F29BA4}">
            <x14:dataBar minLength="0" maxLength="100">
              <x14:cfvo type="num">
                <xm:f>0</xm:f>
              </x14:cfvo>
              <x14:cfvo type="num">
                <xm:f>5</xm:f>
              </x14:cfvo>
              <x14:negativeFillColor rgb="FFFF0000"/>
              <x14:axisColor rgb="FF000000"/>
            </x14:dataBar>
          </x14:cfRule>
          <xm:sqref>G28</xm:sqref>
        </x14:conditionalFormatting>
        <x14:conditionalFormatting xmlns:xm="http://schemas.microsoft.com/office/excel/2006/main">
          <x14:cfRule type="dataBar" id="{E78C9A2C-5BA9-4AFE-98F5-EE9BBC92FB06}">
            <x14:dataBar minLength="0" maxLength="100" gradient="0">
              <x14:cfvo type="num">
                <xm:f>0</xm:f>
              </x14:cfvo>
              <x14:cfvo type="num">
                <xm:f>5</xm:f>
              </x14:cfvo>
              <x14:negativeFillColor rgb="FFFF0000"/>
              <x14:axisColor rgb="FF000000"/>
            </x14:dataBar>
          </x14:cfRule>
          <x14:cfRule type="dataBar" id="{3BC6AF9E-6434-45C8-9205-6E1E52B64FD9}">
            <x14:dataBar minLength="0" maxLength="100">
              <x14:cfvo type="num">
                <xm:f>0</xm:f>
              </x14:cfvo>
              <x14:cfvo type="num">
                <xm:f>5</xm:f>
              </x14:cfvo>
              <x14:negativeFillColor rgb="FFFF0000"/>
              <x14:axisColor rgb="FF000000"/>
            </x14:dataBar>
          </x14:cfRule>
          <x14:cfRule type="dataBar" id="{6B9FEB97-B99C-46F0-9236-ADF5DC77C255}">
            <x14:dataBar minLength="0" maxLength="100" gradient="0">
              <x14:cfvo type="autoMin"/>
              <x14:cfvo type="autoMax"/>
              <x14:negativeFillColor rgb="FFFF0000"/>
              <x14:axisColor rgb="FF000000"/>
            </x14:dataBar>
          </x14:cfRule>
          <x14:cfRule type="dataBar" id="{8ACABF86-D3A6-4C0B-B08E-132DC89F4C73}">
            <x14:dataBar minLength="0" maxLength="100">
              <x14:cfvo type="num">
                <xm:f>0</xm:f>
              </x14:cfvo>
              <x14:cfvo type="num">
                <xm:f>5</xm:f>
              </x14:cfvo>
              <x14:negativeFillColor rgb="FFFF0000"/>
              <x14:axisColor rgb="FF000000"/>
            </x14:dataBar>
          </x14:cfRule>
          <xm:sqref>G4:G26</xm:sqref>
        </x14:conditionalFormatting>
      </x14:conditionalFormattings>
    </ext>
  </extLs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0C7C71-76EC-4AA2-846C-5698F73130DA}">
  <sheetPr>
    <tabColor rgb="FFFFFF00"/>
  </sheetPr>
  <dimension ref="A1:I14"/>
  <sheetViews>
    <sheetView zoomScale="80" zoomScaleNormal="80" workbookViewId="0">
      <selection activeCell="F5" sqref="F5"/>
    </sheetView>
  </sheetViews>
  <sheetFormatPr defaultRowHeight="14.4" x14ac:dyDescent="0.3"/>
  <cols>
    <col min="1" max="1" width="6.44140625" customWidth="1"/>
    <col min="2" max="2" width="31.6640625" style="22" customWidth="1"/>
    <col min="3" max="3" width="10.88671875" style="22" customWidth="1"/>
    <col min="4" max="5" width="66.109375" customWidth="1"/>
    <col min="6" max="6" width="39" customWidth="1"/>
    <col min="7" max="7" width="11" customWidth="1"/>
    <col min="8" max="8" width="10.44140625" customWidth="1"/>
    <col min="9" max="9" width="10.6640625" customWidth="1"/>
  </cols>
  <sheetData>
    <row r="1" spans="1:9" ht="33" customHeight="1" x14ac:dyDescent="0.3">
      <c r="A1" s="1"/>
      <c r="B1" s="2" t="s">
        <v>376</v>
      </c>
      <c r="C1" s="3"/>
      <c r="D1" s="62" t="s">
        <v>555</v>
      </c>
      <c r="E1" s="62"/>
      <c r="F1" s="5"/>
      <c r="G1" s="3"/>
      <c r="H1" s="6"/>
      <c r="I1" s="6"/>
    </row>
    <row r="2" spans="1:9" x14ac:dyDescent="0.3">
      <c r="A2" s="1"/>
      <c r="B2" s="2"/>
      <c r="C2" s="1"/>
      <c r="D2" s="1" t="s">
        <v>9</v>
      </c>
      <c r="E2" s="1"/>
      <c r="F2" s="1"/>
      <c r="G2" s="1"/>
      <c r="H2" s="7"/>
      <c r="I2" s="7"/>
    </row>
    <row r="3" spans="1:9" s="15" customFormat="1" ht="15" x14ac:dyDescent="0.3">
      <c r="A3" s="8" t="s">
        <v>0</v>
      </c>
      <c r="B3" s="9" t="s">
        <v>1</v>
      </c>
      <c r="C3" s="10" t="s">
        <v>2</v>
      </c>
      <c r="D3" s="11" t="s">
        <v>3</v>
      </c>
      <c r="E3" s="12" t="s">
        <v>21</v>
      </c>
      <c r="F3" s="12" t="s">
        <v>4</v>
      </c>
      <c r="G3" s="13" t="s">
        <v>5</v>
      </c>
      <c r="H3" s="14"/>
    </row>
    <row r="4" spans="1:9" s="15" customFormat="1" ht="15" customHeight="1" x14ac:dyDescent="0.3">
      <c r="A4" s="39"/>
      <c r="B4" s="40"/>
      <c r="C4" s="41"/>
      <c r="D4" s="11"/>
      <c r="E4" s="42"/>
      <c r="F4" s="42"/>
      <c r="G4" s="13"/>
      <c r="H4" s="14"/>
    </row>
    <row r="5" spans="1:9" ht="46.5" customHeight="1" x14ac:dyDescent="0.3">
      <c r="A5" s="53">
        <v>24</v>
      </c>
      <c r="B5" s="54" t="s">
        <v>559</v>
      </c>
      <c r="C5" s="16">
        <v>5</v>
      </c>
      <c r="D5" s="17" t="s">
        <v>377</v>
      </c>
      <c r="E5" s="35" t="s">
        <v>378</v>
      </c>
      <c r="F5" s="18"/>
      <c r="G5" s="34">
        <v>5</v>
      </c>
      <c r="H5" s="19"/>
      <c r="I5" s="15"/>
    </row>
    <row r="6" spans="1:9" ht="51" customHeight="1" x14ac:dyDescent="0.3">
      <c r="A6" s="53"/>
      <c r="B6" s="54"/>
      <c r="C6" s="16">
        <v>5</v>
      </c>
      <c r="D6" s="20" t="s">
        <v>379</v>
      </c>
      <c r="E6" s="35" t="s">
        <v>380</v>
      </c>
      <c r="F6" s="18"/>
      <c r="G6" s="51">
        <v>5</v>
      </c>
      <c r="H6" s="19"/>
      <c r="I6" s="15"/>
    </row>
    <row r="7" spans="1:9" ht="52.5" customHeight="1" x14ac:dyDescent="0.3">
      <c r="A7" s="53"/>
      <c r="B7" s="54"/>
      <c r="C7" s="16">
        <v>5</v>
      </c>
      <c r="D7" s="20" t="s">
        <v>514</v>
      </c>
      <c r="E7" s="35" t="s">
        <v>381</v>
      </c>
      <c r="F7" s="18"/>
      <c r="G7" s="51">
        <v>5</v>
      </c>
      <c r="H7" s="19"/>
      <c r="I7" s="15"/>
    </row>
    <row r="8" spans="1:9" ht="42" customHeight="1" x14ac:dyDescent="0.3">
      <c r="A8" s="53"/>
      <c r="B8" s="54"/>
      <c r="C8" s="16">
        <v>5</v>
      </c>
      <c r="D8" s="20" t="s">
        <v>382</v>
      </c>
      <c r="E8" s="35" t="s">
        <v>383</v>
      </c>
      <c r="F8" s="18"/>
      <c r="G8" s="51">
        <v>5</v>
      </c>
      <c r="H8" s="19"/>
      <c r="I8" s="15"/>
    </row>
    <row r="9" spans="1:9" ht="68.25" customHeight="1" x14ac:dyDescent="0.3">
      <c r="A9" s="53"/>
      <c r="B9" s="54"/>
      <c r="C9" s="16">
        <v>5</v>
      </c>
      <c r="D9" s="20" t="s">
        <v>384</v>
      </c>
      <c r="E9" s="35" t="s">
        <v>385</v>
      </c>
      <c r="F9" s="18"/>
      <c r="G9" s="51">
        <v>5</v>
      </c>
      <c r="H9" s="19"/>
      <c r="I9" s="15"/>
    </row>
    <row r="10" spans="1:9" ht="51.75" customHeight="1" x14ac:dyDescent="0.3">
      <c r="A10" s="53"/>
      <c r="B10" s="54"/>
      <c r="C10" s="16">
        <v>5</v>
      </c>
      <c r="D10" s="20" t="s">
        <v>386</v>
      </c>
      <c r="E10" s="35" t="s">
        <v>387</v>
      </c>
      <c r="F10" s="18"/>
      <c r="G10" s="51">
        <v>5</v>
      </c>
      <c r="H10" s="19"/>
      <c r="I10" s="15"/>
    </row>
    <row r="11" spans="1:9" ht="50.25" customHeight="1" x14ac:dyDescent="0.3">
      <c r="A11" s="53"/>
      <c r="B11" s="54"/>
      <c r="C11" s="16">
        <v>5</v>
      </c>
      <c r="D11" s="20" t="s">
        <v>388</v>
      </c>
      <c r="E11" s="35" t="s">
        <v>389</v>
      </c>
      <c r="F11" s="18"/>
      <c r="G11" s="51">
        <v>5</v>
      </c>
      <c r="H11" s="19"/>
      <c r="I11" s="15"/>
    </row>
    <row r="12" spans="1:9" x14ac:dyDescent="0.3">
      <c r="B12" s="26" t="s">
        <v>7</v>
      </c>
      <c r="C12" s="27">
        <f>SUM(C5:C11)</f>
        <v>35</v>
      </c>
      <c r="G12" s="28">
        <f>SUM(G5:G11)</f>
        <v>35</v>
      </c>
    </row>
    <row r="13" spans="1:9" x14ac:dyDescent="0.3">
      <c r="C13" s="23">
        <f>SUM(C5:C12)</f>
        <v>70</v>
      </c>
      <c r="E13" s="24"/>
      <c r="F13" s="24" t="s">
        <v>6</v>
      </c>
      <c r="G13" s="50">
        <f>SUM(G12/C12)*100</f>
        <v>100</v>
      </c>
    </row>
    <row r="14" spans="1:9" x14ac:dyDescent="0.3">
      <c r="F14" s="25"/>
    </row>
  </sheetData>
  <mergeCells count="3">
    <mergeCell ref="A5:A11"/>
    <mergeCell ref="B5:B11"/>
    <mergeCell ref="D1:E1"/>
  </mergeCells>
  <conditionalFormatting sqref="G5:G11">
    <cfRule type="expression" dxfId="21" priority="10" stopIfTrue="1">
      <formula>AND(G5=0,N5="")</formula>
    </cfRule>
  </conditionalFormatting>
  <conditionalFormatting sqref="G13">
    <cfRule type="expression" dxfId="20" priority="5" stopIfTrue="1">
      <formula>AND(G13=0,M13="")</formula>
    </cfRule>
  </conditionalFormatting>
  <conditionalFormatting sqref="G13">
    <cfRule type="dataBar" priority="1">
      <dataBar>
        <cfvo type="num" val="0"/>
        <cfvo type="num" val="5"/>
        <color rgb="FF92D050"/>
      </dataBar>
      <extLst>
        <ext xmlns:x14="http://schemas.microsoft.com/office/spreadsheetml/2009/9/main" uri="{B025F937-C7B1-47D3-B67F-A62EFF666E3E}">
          <x14:id>{0C446E54-D3CC-461D-BB7D-F95CD3075E6B}</x14:id>
        </ext>
      </extLst>
    </cfRule>
    <cfRule type="dataBar" priority="2">
      <dataBar>
        <cfvo type="num" val="0"/>
        <cfvo type="num" val="5"/>
        <color theme="8"/>
      </dataBar>
      <extLst>
        <ext xmlns:x14="http://schemas.microsoft.com/office/spreadsheetml/2009/9/main" uri="{B025F937-C7B1-47D3-B67F-A62EFF666E3E}">
          <x14:id>{FA7F472C-83AC-449D-A321-9AE30AB09B90}</x14:id>
        </ext>
      </extLst>
    </cfRule>
    <cfRule type="dataBar" priority="3">
      <dataBar>
        <cfvo type="min"/>
        <cfvo type="max"/>
        <color theme="8"/>
      </dataBar>
      <extLst>
        <ext xmlns:x14="http://schemas.microsoft.com/office/spreadsheetml/2009/9/main" uri="{B025F937-C7B1-47D3-B67F-A62EFF666E3E}">
          <x14:id>{3BA275D2-F594-4EB1-90FE-D8F8C11DD4D9}</x14:id>
        </ext>
      </extLst>
    </cfRule>
    <cfRule type="dataBar" priority="4">
      <dataBar>
        <cfvo type="num" val="0"/>
        <cfvo type="num" val="5"/>
        <color rgb="FF638EC6"/>
      </dataBar>
      <extLst>
        <ext xmlns:x14="http://schemas.microsoft.com/office/spreadsheetml/2009/9/main" uri="{B025F937-C7B1-47D3-B67F-A62EFF666E3E}">
          <x14:id>{9FD726AA-A552-4CC0-8794-6C126B3147B3}</x14:id>
        </ext>
      </extLst>
    </cfRule>
  </conditionalFormatting>
  <conditionalFormatting sqref="C5:C11">
    <cfRule type="expression" dxfId="19" priority="11" stopIfTrue="1">
      <formula>AND(C5=0,K5="")</formula>
    </cfRule>
  </conditionalFormatting>
  <conditionalFormatting sqref="G5:G11">
    <cfRule type="dataBar" priority="125">
      <dataBar>
        <cfvo type="num" val="0"/>
        <cfvo type="num" val="5"/>
        <color rgb="FF92D050"/>
      </dataBar>
      <extLst>
        <ext xmlns:x14="http://schemas.microsoft.com/office/spreadsheetml/2009/9/main" uri="{B025F937-C7B1-47D3-B67F-A62EFF666E3E}">
          <x14:id>{68B3DD01-48C6-41B5-9526-62DCF04C5C73}</x14:id>
        </ext>
      </extLst>
    </cfRule>
    <cfRule type="dataBar" priority="126">
      <dataBar>
        <cfvo type="num" val="0"/>
        <cfvo type="num" val="5"/>
        <color theme="8"/>
      </dataBar>
      <extLst>
        <ext xmlns:x14="http://schemas.microsoft.com/office/spreadsheetml/2009/9/main" uri="{B025F937-C7B1-47D3-B67F-A62EFF666E3E}">
          <x14:id>{C70540CE-83B3-4796-AC3B-DCEC8AC9F9B2}</x14:id>
        </ext>
      </extLst>
    </cfRule>
    <cfRule type="dataBar" priority="127">
      <dataBar>
        <cfvo type="min"/>
        <cfvo type="max"/>
        <color theme="8"/>
      </dataBar>
      <extLst>
        <ext xmlns:x14="http://schemas.microsoft.com/office/spreadsheetml/2009/9/main" uri="{B025F937-C7B1-47D3-B67F-A62EFF666E3E}">
          <x14:id>{F7F40314-BD62-4F46-B334-9F23EC270EC9}</x14:id>
        </ext>
      </extLst>
    </cfRule>
    <cfRule type="dataBar" priority="128">
      <dataBar>
        <cfvo type="num" val="0"/>
        <cfvo type="num" val="5"/>
        <color rgb="FF638EC6"/>
      </dataBar>
      <extLst>
        <ext xmlns:x14="http://schemas.microsoft.com/office/spreadsheetml/2009/9/main" uri="{B025F937-C7B1-47D3-B67F-A62EFF666E3E}">
          <x14:id>{F86839BA-0BE5-41DC-86A8-1BD7AABFB8D1}</x14:id>
        </ext>
      </extLst>
    </cfRule>
  </conditionalFormatting>
  <dataValidations count="2">
    <dataValidation type="list" allowBlank="1" showInputMessage="1" showErrorMessage="1" sqref="G5:G11" xr:uid="{E14CF115-4E48-4809-9236-369DCF6B5BC8}">
      <formula1>" ,0,1,2,3,4,5"</formula1>
    </dataValidation>
    <dataValidation type="list" allowBlank="1" showInputMessage="1" showErrorMessage="1" sqref="C5:C11" xr:uid="{5614F311-FF0B-4BF4-B610-E5FA01FE21E4}">
      <formula1>",0,5"</formula1>
    </dataValidation>
  </dataValidations>
  <pageMargins left="0.7" right="0.7" top="0.75" bottom="0.75" header="0.3" footer="0.3"/>
  <pageSetup orientation="portrait" horizontalDpi="300" verticalDpi="300" r:id="rId1"/>
  <ignoredErrors>
    <ignoredError sqref="G13"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dataBar" id="{0C446E54-D3CC-461D-BB7D-F95CD3075E6B}">
            <x14:dataBar minLength="0" maxLength="100" gradient="0">
              <x14:cfvo type="num">
                <xm:f>0</xm:f>
              </x14:cfvo>
              <x14:cfvo type="num">
                <xm:f>5</xm:f>
              </x14:cfvo>
              <x14:negativeFillColor rgb="FFFF0000"/>
              <x14:axisColor rgb="FF000000"/>
            </x14:dataBar>
          </x14:cfRule>
          <x14:cfRule type="dataBar" id="{FA7F472C-83AC-449D-A321-9AE30AB09B90}">
            <x14:dataBar minLength="0" maxLength="100">
              <x14:cfvo type="num">
                <xm:f>0</xm:f>
              </x14:cfvo>
              <x14:cfvo type="num">
                <xm:f>5</xm:f>
              </x14:cfvo>
              <x14:negativeFillColor rgb="FFFF0000"/>
              <x14:axisColor rgb="FF000000"/>
            </x14:dataBar>
          </x14:cfRule>
          <x14:cfRule type="dataBar" id="{3BA275D2-F594-4EB1-90FE-D8F8C11DD4D9}">
            <x14:dataBar minLength="0" maxLength="100" gradient="0">
              <x14:cfvo type="autoMin"/>
              <x14:cfvo type="autoMax"/>
              <x14:negativeFillColor rgb="FFFF0000"/>
              <x14:axisColor rgb="FF000000"/>
            </x14:dataBar>
          </x14:cfRule>
          <x14:cfRule type="dataBar" id="{9FD726AA-A552-4CC0-8794-6C126B3147B3}">
            <x14:dataBar minLength="0" maxLength="100">
              <x14:cfvo type="num">
                <xm:f>0</xm:f>
              </x14:cfvo>
              <x14:cfvo type="num">
                <xm:f>5</xm:f>
              </x14:cfvo>
              <x14:negativeFillColor rgb="FFFF0000"/>
              <x14:axisColor rgb="FF000000"/>
            </x14:dataBar>
          </x14:cfRule>
          <xm:sqref>G13</xm:sqref>
        </x14:conditionalFormatting>
        <x14:conditionalFormatting xmlns:xm="http://schemas.microsoft.com/office/excel/2006/main">
          <x14:cfRule type="dataBar" id="{68B3DD01-48C6-41B5-9526-62DCF04C5C73}">
            <x14:dataBar minLength="0" maxLength="100" gradient="0">
              <x14:cfvo type="num">
                <xm:f>0</xm:f>
              </x14:cfvo>
              <x14:cfvo type="num">
                <xm:f>5</xm:f>
              </x14:cfvo>
              <x14:negativeFillColor rgb="FFFF0000"/>
              <x14:axisColor rgb="FF000000"/>
            </x14:dataBar>
          </x14:cfRule>
          <x14:cfRule type="dataBar" id="{C70540CE-83B3-4796-AC3B-DCEC8AC9F9B2}">
            <x14:dataBar minLength="0" maxLength="100">
              <x14:cfvo type="num">
                <xm:f>0</xm:f>
              </x14:cfvo>
              <x14:cfvo type="num">
                <xm:f>5</xm:f>
              </x14:cfvo>
              <x14:negativeFillColor rgb="FFFF0000"/>
              <x14:axisColor rgb="FF000000"/>
            </x14:dataBar>
          </x14:cfRule>
          <x14:cfRule type="dataBar" id="{F7F40314-BD62-4F46-B334-9F23EC270EC9}">
            <x14:dataBar minLength="0" maxLength="100" gradient="0">
              <x14:cfvo type="autoMin"/>
              <x14:cfvo type="autoMax"/>
              <x14:negativeFillColor rgb="FFFF0000"/>
              <x14:axisColor rgb="FF000000"/>
            </x14:dataBar>
          </x14:cfRule>
          <x14:cfRule type="dataBar" id="{F86839BA-0BE5-41DC-86A8-1BD7AABFB8D1}">
            <x14:dataBar minLength="0" maxLength="100">
              <x14:cfvo type="num">
                <xm:f>0</xm:f>
              </x14:cfvo>
              <x14:cfvo type="num">
                <xm:f>5</xm:f>
              </x14:cfvo>
              <x14:negativeFillColor rgb="FFFF0000"/>
              <x14:axisColor rgb="FF000000"/>
            </x14:dataBar>
          </x14:cfRule>
          <xm:sqref>G5:G11</xm:sqref>
        </x14:conditionalFormatting>
      </x14:conditionalFormattings>
    </ext>
  </extLs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4E536F-1EC7-4612-8FF2-8C073CEFFD3E}">
  <sheetPr>
    <tabColor rgb="FFFFFF00"/>
  </sheetPr>
  <dimension ref="A1:I12"/>
  <sheetViews>
    <sheetView zoomScale="80" zoomScaleNormal="80" workbookViewId="0">
      <selection activeCell="F4" sqref="F4"/>
    </sheetView>
  </sheetViews>
  <sheetFormatPr defaultRowHeight="14.4" x14ac:dyDescent="0.3"/>
  <cols>
    <col min="1" max="1" width="6.44140625" customWidth="1"/>
    <col min="2" max="2" width="31.6640625" style="22" customWidth="1"/>
    <col min="3" max="3" width="10.88671875" style="22" customWidth="1"/>
    <col min="4" max="5" width="66.109375" customWidth="1"/>
    <col min="6" max="6" width="39" customWidth="1"/>
    <col min="7" max="7" width="11" customWidth="1"/>
    <col min="8" max="8" width="10.44140625" customWidth="1"/>
    <col min="9" max="9" width="10.6640625" customWidth="1"/>
  </cols>
  <sheetData>
    <row r="1" spans="1:9" ht="22.2" x14ac:dyDescent="0.35">
      <c r="A1" s="1"/>
      <c r="B1" s="2" t="s">
        <v>391</v>
      </c>
      <c r="C1" s="3"/>
      <c r="D1" s="4" t="s">
        <v>390</v>
      </c>
      <c r="E1" s="4"/>
      <c r="F1" s="5"/>
      <c r="G1" s="3"/>
      <c r="H1" s="6"/>
      <c r="I1" s="6"/>
    </row>
    <row r="2" spans="1:9" x14ac:dyDescent="0.3">
      <c r="A2" s="1"/>
      <c r="B2" s="2"/>
      <c r="C2" s="1"/>
      <c r="D2" s="1" t="s">
        <v>9</v>
      </c>
      <c r="E2" s="1"/>
      <c r="F2" s="1"/>
      <c r="G2" s="1"/>
      <c r="H2" s="7"/>
      <c r="I2" s="7"/>
    </row>
    <row r="3" spans="1:9" s="15" customFormat="1" ht="15" x14ac:dyDescent="0.3">
      <c r="A3" s="8" t="s">
        <v>0</v>
      </c>
      <c r="B3" s="9" t="s">
        <v>1</v>
      </c>
      <c r="C3" s="10" t="s">
        <v>2</v>
      </c>
      <c r="D3" s="11" t="s">
        <v>3</v>
      </c>
      <c r="E3" s="12" t="s">
        <v>21</v>
      </c>
      <c r="F3" s="12" t="s">
        <v>4</v>
      </c>
      <c r="G3" s="13" t="s">
        <v>5</v>
      </c>
      <c r="H3" s="14"/>
    </row>
    <row r="4" spans="1:9" ht="35.25" customHeight="1" x14ac:dyDescent="0.3">
      <c r="A4" s="53">
        <v>25</v>
      </c>
      <c r="B4" s="54" t="s">
        <v>392</v>
      </c>
      <c r="C4" s="16">
        <v>5</v>
      </c>
      <c r="D4" s="17" t="s">
        <v>393</v>
      </c>
      <c r="E4" s="35" t="s">
        <v>394</v>
      </c>
      <c r="F4" s="18"/>
      <c r="G4" s="34">
        <v>5</v>
      </c>
      <c r="H4" s="19"/>
      <c r="I4" s="15"/>
    </row>
    <row r="5" spans="1:9" ht="34.5" customHeight="1" x14ac:dyDescent="0.3">
      <c r="A5" s="53"/>
      <c r="B5" s="55"/>
      <c r="C5" s="16">
        <v>5</v>
      </c>
      <c r="D5" s="20" t="s">
        <v>395</v>
      </c>
      <c r="E5" s="35" t="s">
        <v>396</v>
      </c>
      <c r="F5" s="18"/>
      <c r="G5" s="51">
        <v>5</v>
      </c>
      <c r="H5" s="19"/>
      <c r="I5" s="15"/>
    </row>
    <row r="6" spans="1:9" ht="38.25" customHeight="1" x14ac:dyDescent="0.3">
      <c r="A6" s="53"/>
      <c r="B6" s="55"/>
      <c r="C6" s="16">
        <v>5</v>
      </c>
      <c r="D6" s="20" t="s">
        <v>397</v>
      </c>
      <c r="E6" s="35" t="s">
        <v>398</v>
      </c>
      <c r="F6" s="18"/>
      <c r="G6" s="51">
        <v>5</v>
      </c>
      <c r="H6" s="19"/>
      <c r="I6" s="15"/>
    </row>
    <row r="7" spans="1:9" ht="42.75" customHeight="1" x14ac:dyDescent="0.3">
      <c r="A7" s="53"/>
      <c r="B7" s="55"/>
      <c r="C7" s="16">
        <v>5</v>
      </c>
      <c r="D7" s="20" t="s">
        <v>399</v>
      </c>
      <c r="E7" s="35" t="s">
        <v>400</v>
      </c>
      <c r="F7" s="18"/>
      <c r="G7" s="51">
        <v>5</v>
      </c>
      <c r="H7" s="19"/>
      <c r="I7" s="15"/>
    </row>
    <row r="8" spans="1:9" ht="42.75" customHeight="1" x14ac:dyDescent="0.3">
      <c r="A8" s="53"/>
      <c r="B8" s="55"/>
      <c r="C8" s="16">
        <v>5</v>
      </c>
      <c r="D8" s="20" t="s">
        <v>401</v>
      </c>
      <c r="E8" s="35" t="s">
        <v>402</v>
      </c>
      <c r="F8" s="18"/>
      <c r="G8" s="51">
        <v>5</v>
      </c>
      <c r="H8" s="19"/>
      <c r="I8" s="15"/>
    </row>
    <row r="9" spans="1:9" ht="80.25" customHeight="1" x14ac:dyDescent="0.3">
      <c r="A9" s="53"/>
      <c r="B9" s="55"/>
      <c r="C9" s="16">
        <v>5</v>
      </c>
      <c r="D9" s="20" t="s">
        <v>403</v>
      </c>
      <c r="E9" s="35" t="s">
        <v>404</v>
      </c>
      <c r="F9" s="18"/>
      <c r="G9" s="51">
        <v>5</v>
      </c>
      <c r="H9" s="19"/>
      <c r="I9" s="15"/>
    </row>
    <row r="10" spans="1:9" x14ac:dyDescent="0.3">
      <c r="B10" s="26" t="s">
        <v>7</v>
      </c>
      <c r="C10" s="27">
        <f>SUM(C4:C9)</f>
        <v>30</v>
      </c>
      <c r="G10" s="28">
        <f>SUM(G4:G9)</f>
        <v>30</v>
      </c>
    </row>
    <row r="11" spans="1:9" x14ac:dyDescent="0.3">
      <c r="C11" s="23">
        <f>SUM(C4:C10)</f>
        <v>60</v>
      </c>
      <c r="E11" s="24"/>
      <c r="F11" s="24" t="s">
        <v>6</v>
      </c>
      <c r="G11" s="50">
        <f>SUM(G10/C10)*100</f>
        <v>100</v>
      </c>
    </row>
    <row r="12" spans="1:9" x14ac:dyDescent="0.3">
      <c r="F12" s="25"/>
    </row>
  </sheetData>
  <mergeCells count="2">
    <mergeCell ref="A4:A9"/>
    <mergeCell ref="B4:B9"/>
  </mergeCells>
  <conditionalFormatting sqref="G4:G9">
    <cfRule type="expression" dxfId="18" priority="10" stopIfTrue="1">
      <formula>AND(G4=0,N4="")</formula>
    </cfRule>
  </conditionalFormatting>
  <conditionalFormatting sqref="G11">
    <cfRule type="expression" dxfId="17" priority="5" stopIfTrue="1">
      <formula>AND(G11=0,M11="")</formula>
    </cfRule>
  </conditionalFormatting>
  <conditionalFormatting sqref="G11">
    <cfRule type="dataBar" priority="1">
      <dataBar>
        <cfvo type="num" val="0"/>
        <cfvo type="num" val="5"/>
        <color rgb="FF92D050"/>
      </dataBar>
      <extLst>
        <ext xmlns:x14="http://schemas.microsoft.com/office/spreadsheetml/2009/9/main" uri="{B025F937-C7B1-47D3-B67F-A62EFF666E3E}">
          <x14:id>{F8BCA1BD-1AA5-47E6-93BC-1315CFC4884E}</x14:id>
        </ext>
      </extLst>
    </cfRule>
    <cfRule type="dataBar" priority="2">
      <dataBar>
        <cfvo type="num" val="0"/>
        <cfvo type="num" val="5"/>
        <color theme="8"/>
      </dataBar>
      <extLst>
        <ext xmlns:x14="http://schemas.microsoft.com/office/spreadsheetml/2009/9/main" uri="{B025F937-C7B1-47D3-B67F-A62EFF666E3E}">
          <x14:id>{4DF2527F-5D26-4069-B268-26931C45A8D1}</x14:id>
        </ext>
      </extLst>
    </cfRule>
    <cfRule type="dataBar" priority="3">
      <dataBar>
        <cfvo type="min"/>
        <cfvo type="max"/>
        <color theme="8"/>
      </dataBar>
      <extLst>
        <ext xmlns:x14="http://schemas.microsoft.com/office/spreadsheetml/2009/9/main" uri="{B025F937-C7B1-47D3-B67F-A62EFF666E3E}">
          <x14:id>{3B98620A-06CD-43DA-AC4E-76B8A9D42F8D}</x14:id>
        </ext>
      </extLst>
    </cfRule>
    <cfRule type="dataBar" priority="4">
      <dataBar>
        <cfvo type="num" val="0"/>
        <cfvo type="num" val="5"/>
        <color rgb="FF638EC6"/>
      </dataBar>
      <extLst>
        <ext xmlns:x14="http://schemas.microsoft.com/office/spreadsheetml/2009/9/main" uri="{B025F937-C7B1-47D3-B67F-A62EFF666E3E}">
          <x14:id>{622F5842-4258-4EDB-8370-9D8B90F8A13F}</x14:id>
        </ext>
      </extLst>
    </cfRule>
  </conditionalFormatting>
  <conditionalFormatting sqref="C4:C9">
    <cfRule type="expression" dxfId="16" priority="11" stopIfTrue="1">
      <formula>AND(C4=0,K4="")</formula>
    </cfRule>
  </conditionalFormatting>
  <conditionalFormatting sqref="G4:G9">
    <cfRule type="dataBar" priority="130">
      <dataBar>
        <cfvo type="num" val="0"/>
        <cfvo type="num" val="5"/>
        <color rgb="FF92D050"/>
      </dataBar>
      <extLst>
        <ext xmlns:x14="http://schemas.microsoft.com/office/spreadsheetml/2009/9/main" uri="{B025F937-C7B1-47D3-B67F-A62EFF666E3E}">
          <x14:id>{A3CF8A45-1DB9-48F1-8780-141F09DE1708}</x14:id>
        </ext>
      </extLst>
    </cfRule>
    <cfRule type="dataBar" priority="131">
      <dataBar>
        <cfvo type="num" val="0"/>
        <cfvo type="num" val="5"/>
        <color theme="8"/>
      </dataBar>
      <extLst>
        <ext xmlns:x14="http://schemas.microsoft.com/office/spreadsheetml/2009/9/main" uri="{B025F937-C7B1-47D3-B67F-A62EFF666E3E}">
          <x14:id>{E905A247-AAB4-4006-8648-534E767449DE}</x14:id>
        </ext>
      </extLst>
    </cfRule>
    <cfRule type="dataBar" priority="132">
      <dataBar>
        <cfvo type="min"/>
        <cfvo type="max"/>
        <color theme="8"/>
      </dataBar>
      <extLst>
        <ext xmlns:x14="http://schemas.microsoft.com/office/spreadsheetml/2009/9/main" uri="{B025F937-C7B1-47D3-B67F-A62EFF666E3E}">
          <x14:id>{157DF3C4-AAFC-460D-A086-24756FBC9785}</x14:id>
        </ext>
      </extLst>
    </cfRule>
    <cfRule type="dataBar" priority="133">
      <dataBar>
        <cfvo type="num" val="0"/>
        <cfvo type="num" val="5"/>
        <color rgb="FF638EC6"/>
      </dataBar>
      <extLst>
        <ext xmlns:x14="http://schemas.microsoft.com/office/spreadsheetml/2009/9/main" uri="{B025F937-C7B1-47D3-B67F-A62EFF666E3E}">
          <x14:id>{A3E39A20-9F7E-43FE-B10A-763312B4A50E}</x14:id>
        </ext>
      </extLst>
    </cfRule>
  </conditionalFormatting>
  <dataValidations count="2">
    <dataValidation type="list" allowBlank="1" showInputMessage="1" showErrorMessage="1" sqref="G4:G9" xr:uid="{683232EF-BDBE-460D-A5FC-1AF2AEE026E9}">
      <formula1>" ,0,1,2,3,4,5"</formula1>
    </dataValidation>
    <dataValidation type="list" allowBlank="1" showInputMessage="1" showErrorMessage="1" sqref="C4:C9" xr:uid="{5E7CA6ED-F116-436F-90A2-AE1D79A2BE4C}">
      <formula1>",0,5"</formula1>
    </dataValidation>
  </dataValidations>
  <pageMargins left="0.7" right="0.7" top="0.75" bottom="0.75" header="0.3" footer="0.3"/>
  <pageSetup orientation="portrait" horizontalDpi="300" verticalDpi="300" r:id="rId1"/>
  <ignoredErrors>
    <ignoredError sqref="G11"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dataBar" id="{F8BCA1BD-1AA5-47E6-93BC-1315CFC4884E}">
            <x14:dataBar minLength="0" maxLength="100" gradient="0">
              <x14:cfvo type="num">
                <xm:f>0</xm:f>
              </x14:cfvo>
              <x14:cfvo type="num">
                <xm:f>5</xm:f>
              </x14:cfvo>
              <x14:negativeFillColor rgb="FFFF0000"/>
              <x14:axisColor rgb="FF000000"/>
            </x14:dataBar>
          </x14:cfRule>
          <x14:cfRule type="dataBar" id="{4DF2527F-5D26-4069-B268-26931C45A8D1}">
            <x14:dataBar minLength="0" maxLength="100">
              <x14:cfvo type="num">
                <xm:f>0</xm:f>
              </x14:cfvo>
              <x14:cfvo type="num">
                <xm:f>5</xm:f>
              </x14:cfvo>
              <x14:negativeFillColor rgb="FFFF0000"/>
              <x14:axisColor rgb="FF000000"/>
            </x14:dataBar>
          </x14:cfRule>
          <x14:cfRule type="dataBar" id="{3B98620A-06CD-43DA-AC4E-76B8A9D42F8D}">
            <x14:dataBar minLength="0" maxLength="100" gradient="0">
              <x14:cfvo type="autoMin"/>
              <x14:cfvo type="autoMax"/>
              <x14:negativeFillColor rgb="FFFF0000"/>
              <x14:axisColor rgb="FF000000"/>
            </x14:dataBar>
          </x14:cfRule>
          <x14:cfRule type="dataBar" id="{622F5842-4258-4EDB-8370-9D8B90F8A13F}">
            <x14:dataBar minLength="0" maxLength="100">
              <x14:cfvo type="num">
                <xm:f>0</xm:f>
              </x14:cfvo>
              <x14:cfvo type="num">
                <xm:f>5</xm:f>
              </x14:cfvo>
              <x14:negativeFillColor rgb="FFFF0000"/>
              <x14:axisColor rgb="FF000000"/>
            </x14:dataBar>
          </x14:cfRule>
          <xm:sqref>G11</xm:sqref>
        </x14:conditionalFormatting>
        <x14:conditionalFormatting xmlns:xm="http://schemas.microsoft.com/office/excel/2006/main">
          <x14:cfRule type="dataBar" id="{A3CF8A45-1DB9-48F1-8780-141F09DE1708}">
            <x14:dataBar minLength="0" maxLength="100" gradient="0">
              <x14:cfvo type="num">
                <xm:f>0</xm:f>
              </x14:cfvo>
              <x14:cfvo type="num">
                <xm:f>5</xm:f>
              </x14:cfvo>
              <x14:negativeFillColor rgb="FFFF0000"/>
              <x14:axisColor rgb="FF000000"/>
            </x14:dataBar>
          </x14:cfRule>
          <x14:cfRule type="dataBar" id="{E905A247-AAB4-4006-8648-534E767449DE}">
            <x14:dataBar minLength="0" maxLength="100">
              <x14:cfvo type="num">
                <xm:f>0</xm:f>
              </x14:cfvo>
              <x14:cfvo type="num">
                <xm:f>5</xm:f>
              </x14:cfvo>
              <x14:negativeFillColor rgb="FFFF0000"/>
              <x14:axisColor rgb="FF000000"/>
            </x14:dataBar>
          </x14:cfRule>
          <x14:cfRule type="dataBar" id="{157DF3C4-AAFC-460D-A086-24756FBC9785}">
            <x14:dataBar minLength="0" maxLength="100" gradient="0">
              <x14:cfvo type="autoMin"/>
              <x14:cfvo type="autoMax"/>
              <x14:negativeFillColor rgb="FFFF0000"/>
              <x14:axisColor rgb="FF000000"/>
            </x14:dataBar>
          </x14:cfRule>
          <x14:cfRule type="dataBar" id="{A3E39A20-9F7E-43FE-B10A-763312B4A50E}">
            <x14:dataBar minLength="0" maxLength="100">
              <x14:cfvo type="num">
                <xm:f>0</xm:f>
              </x14:cfvo>
              <x14:cfvo type="num">
                <xm:f>5</xm:f>
              </x14:cfvo>
              <x14:negativeFillColor rgb="FFFF0000"/>
              <x14:axisColor rgb="FF000000"/>
            </x14:dataBar>
          </x14:cfRule>
          <xm:sqref>G4:G9</xm:sqref>
        </x14:conditionalFormatting>
      </x14:conditionalFormattings>
    </ext>
  </extLs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85149-2383-4CED-88D7-937D64B169EB}">
  <sheetPr>
    <tabColor rgb="FFFFFF00"/>
  </sheetPr>
  <dimension ref="A1:I18"/>
  <sheetViews>
    <sheetView zoomScale="80" zoomScaleNormal="80" workbookViewId="0">
      <selection activeCell="F4" sqref="F4"/>
    </sheetView>
  </sheetViews>
  <sheetFormatPr defaultRowHeight="14.4" x14ac:dyDescent="0.3"/>
  <cols>
    <col min="1" max="1" width="6.44140625" customWidth="1"/>
    <col min="2" max="2" width="31.6640625" style="22" customWidth="1"/>
    <col min="3" max="3" width="10.88671875" style="22" customWidth="1"/>
    <col min="4" max="4" width="70.21875" customWidth="1"/>
    <col min="5" max="5" width="66.109375" customWidth="1"/>
    <col min="6" max="6" width="39" customWidth="1"/>
    <col min="7" max="7" width="11" customWidth="1"/>
    <col min="8" max="8" width="10.44140625" customWidth="1"/>
    <col min="9" max="9" width="10.6640625" customWidth="1"/>
  </cols>
  <sheetData>
    <row r="1" spans="1:9" ht="23.25" customHeight="1" x14ac:dyDescent="0.3">
      <c r="A1" s="1"/>
      <c r="B1" s="2" t="s">
        <v>406</v>
      </c>
      <c r="C1" s="3"/>
      <c r="D1" s="62" t="s">
        <v>405</v>
      </c>
      <c r="E1" s="62"/>
      <c r="F1" s="5"/>
      <c r="G1" s="3"/>
      <c r="H1" s="6"/>
      <c r="I1" s="6"/>
    </row>
    <row r="2" spans="1:9" x14ac:dyDescent="0.3">
      <c r="A2" s="1"/>
      <c r="B2" s="2"/>
      <c r="C2" s="1"/>
      <c r="D2" s="1" t="s">
        <v>9</v>
      </c>
      <c r="E2" s="1"/>
      <c r="F2" s="1"/>
      <c r="G2" s="1"/>
      <c r="H2" s="7"/>
      <c r="I2" s="7"/>
    </row>
    <row r="3" spans="1:9" s="15" customFormat="1" ht="15" x14ac:dyDescent="0.3">
      <c r="A3" s="8" t="s">
        <v>0</v>
      </c>
      <c r="B3" s="9" t="s">
        <v>1</v>
      </c>
      <c r="C3" s="10" t="s">
        <v>2</v>
      </c>
      <c r="D3" s="11" t="s">
        <v>3</v>
      </c>
      <c r="E3" s="12" t="s">
        <v>21</v>
      </c>
      <c r="F3" s="12" t="s">
        <v>4</v>
      </c>
      <c r="G3" s="13" t="s">
        <v>5</v>
      </c>
      <c r="H3" s="14"/>
    </row>
    <row r="4" spans="1:9" ht="31.5" customHeight="1" x14ac:dyDescent="0.3">
      <c r="A4" s="53">
        <v>26</v>
      </c>
      <c r="B4" s="59" t="s">
        <v>414</v>
      </c>
      <c r="C4" s="16">
        <v>5</v>
      </c>
      <c r="D4" s="17" t="s">
        <v>407</v>
      </c>
      <c r="E4" s="35" t="s">
        <v>408</v>
      </c>
      <c r="F4" s="18"/>
      <c r="G4" s="34">
        <v>5</v>
      </c>
      <c r="H4" s="19"/>
      <c r="I4" s="15"/>
    </row>
    <row r="5" spans="1:9" ht="54.75" customHeight="1" x14ac:dyDescent="0.3">
      <c r="A5" s="53"/>
      <c r="B5" s="60"/>
      <c r="C5" s="16">
        <v>5</v>
      </c>
      <c r="D5" s="20" t="s">
        <v>409</v>
      </c>
      <c r="E5" s="35" t="s">
        <v>410</v>
      </c>
      <c r="F5" s="18"/>
      <c r="G5" s="34">
        <v>5</v>
      </c>
      <c r="H5" s="19"/>
      <c r="I5" s="15"/>
    </row>
    <row r="6" spans="1:9" ht="47.25" customHeight="1" x14ac:dyDescent="0.3">
      <c r="A6" s="53"/>
      <c r="B6" s="60"/>
      <c r="C6" s="16">
        <v>5</v>
      </c>
      <c r="D6" s="20" t="s">
        <v>411</v>
      </c>
      <c r="E6" s="35" t="s">
        <v>412</v>
      </c>
      <c r="F6" s="18"/>
      <c r="G6" s="34">
        <v>5</v>
      </c>
      <c r="H6" s="19"/>
      <c r="I6" s="15"/>
    </row>
    <row r="7" spans="1:9" ht="81" customHeight="1" x14ac:dyDescent="0.3">
      <c r="A7" s="53"/>
      <c r="B7" s="61"/>
      <c r="C7" s="16">
        <v>5</v>
      </c>
      <c r="D7" s="20" t="s">
        <v>403</v>
      </c>
      <c r="E7" s="35" t="s">
        <v>413</v>
      </c>
      <c r="F7" s="18"/>
      <c r="G7" s="34">
        <v>5</v>
      </c>
      <c r="H7" s="19"/>
      <c r="I7" s="15"/>
    </row>
    <row r="8" spans="1:9" ht="26.4" customHeight="1" x14ac:dyDescent="0.3">
      <c r="A8" s="53"/>
      <c r="B8" s="59" t="s">
        <v>415</v>
      </c>
      <c r="C8" s="65">
        <v>5</v>
      </c>
      <c r="D8" s="20" t="s">
        <v>416</v>
      </c>
      <c r="E8" s="35" t="s">
        <v>417</v>
      </c>
      <c r="F8" s="69"/>
      <c r="G8" s="67">
        <v>5</v>
      </c>
      <c r="H8" s="19"/>
      <c r="I8" s="15"/>
    </row>
    <row r="9" spans="1:9" ht="26.4" customHeight="1" x14ac:dyDescent="0.3">
      <c r="A9" s="53"/>
      <c r="B9" s="60"/>
      <c r="C9" s="66"/>
      <c r="D9" s="63" t="s">
        <v>418</v>
      </c>
      <c r="E9" s="64"/>
      <c r="F9" s="70"/>
      <c r="G9" s="68"/>
      <c r="H9" s="19"/>
      <c r="I9" s="15"/>
    </row>
    <row r="10" spans="1:9" ht="26.4" customHeight="1" x14ac:dyDescent="0.3">
      <c r="A10" s="53"/>
      <c r="B10" s="60"/>
      <c r="C10" s="65">
        <v>5</v>
      </c>
      <c r="D10" s="20" t="s">
        <v>419</v>
      </c>
      <c r="E10" s="35" t="s">
        <v>420</v>
      </c>
      <c r="F10" s="69"/>
      <c r="G10" s="71">
        <v>5</v>
      </c>
      <c r="H10" s="19"/>
      <c r="I10" s="15"/>
    </row>
    <row r="11" spans="1:9" ht="26.4" customHeight="1" x14ac:dyDescent="0.3">
      <c r="A11" s="53"/>
      <c r="B11" s="60"/>
      <c r="C11" s="66"/>
      <c r="D11" s="63" t="s">
        <v>418</v>
      </c>
      <c r="E11" s="64"/>
      <c r="F11" s="70"/>
      <c r="G11" s="71"/>
      <c r="H11" s="19"/>
      <c r="I11" s="15"/>
    </row>
    <row r="12" spans="1:9" ht="26.4" customHeight="1" x14ac:dyDescent="0.3">
      <c r="A12" s="53"/>
      <c r="B12" s="60"/>
      <c r="C12" s="65">
        <v>5</v>
      </c>
      <c r="D12" s="20" t="s">
        <v>421</v>
      </c>
      <c r="E12" s="35" t="s">
        <v>422</v>
      </c>
      <c r="F12" s="69"/>
      <c r="G12" s="72">
        <v>5</v>
      </c>
      <c r="H12" s="19"/>
      <c r="I12" s="15"/>
    </row>
    <row r="13" spans="1:9" ht="26.4" customHeight="1" x14ac:dyDescent="0.3">
      <c r="A13" s="53"/>
      <c r="B13" s="60"/>
      <c r="C13" s="66"/>
      <c r="D13" s="63" t="s">
        <v>418</v>
      </c>
      <c r="E13" s="64"/>
      <c r="F13" s="70"/>
      <c r="G13" s="73"/>
      <c r="H13" s="19"/>
      <c r="I13" s="15"/>
    </row>
    <row r="14" spans="1:9" ht="26.4" customHeight="1" x14ac:dyDescent="0.3">
      <c r="A14" s="53"/>
      <c r="B14" s="60"/>
      <c r="C14" s="65">
        <v>5</v>
      </c>
      <c r="D14" s="20" t="s">
        <v>423</v>
      </c>
      <c r="E14" s="35" t="s">
        <v>424</v>
      </c>
      <c r="F14" s="69"/>
      <c r="G14" s="72">
        <v>5</v>
      </c>
      <c r="H14" s="19"/>
      <c r="I14" s="15"/>
    </row>
    <row r="15" spans="1:9" ht="26.4" customHeight="1" x14ac:dyDescent="0.3">
      <c r="A15" s="53"/>
      <c r="B15" s="61"/>
      <c r="C15" s="66"/>
      <c r="D15" s="63" t="s">
        <v>418</v>
      </c>
      <c r="E15" s="64"/>
      <c r="F15" s="70"/>
      <c r="G15" s="73"/>
      <c r="H15" s="19"/>
      <c r="I15" s="15"/>
    </row>
    <row r="16" spans="1:9" x14ac:dyDescent="0.3">
      <c r="B16" s="26" t="s">
        <v>7</v>
      </c>
      <c r="C16" s="27">
        <f>SUM(C4:C15)</f>
        <v>40</v>
      </c>
      <c r="G16" s="28">
        <f>SUM(G4:G15)</f>
        <v>40</v>
      </c>
    </row>
    <row r="17" spans="3:7" x14ac:dyDescent="0.3">
      <c r="C17" s="23">
        <f>SUM(C4:C16)</f>
        <v>80</v>
      </c>
      <c r="E17" s="24"/>
      <c r="F17" s="24" t="s">
        <v>6</v>
      </c>
      <c r="G17" s="50">
        <f>SUM(G16/C16)*100</f>
        <v>100</v>
      </c>
    </row>
    <row r="18" spans="3:7" x14ac:dyDescent="0.3">
      <c r="F18" s="25"/>
    </row>
  </sheetData>
  <mergeCells count="20">
    <mergeCell ref="F12:F13"/>
    <mergeCell ref="G12:G13"/>
    <mergeCell ref="D15:E15"/>
    <mergeCell ref="F14:F15"/>
    <mergeCell ref="C14:C15"/>
    <mergeCell ref="G14:G15"/>
    <mergeCell ref="G8:G9"/>
    <mergeCell ref="F8:F9"/>
    <mergeCell ref="C8:C9"/>
    <mergeCell ref="D11:E11"/>
    <mergeCell ref="C10:C11"/>
    <mergeCell ref="F10:F11"/>
    <mergeCell ref="G10:G11"/>
    <mergeCell ref="A4:A15"/>
    <mergeCell ref="D1:E1"/>
    <mergeCell ref="B4:B7"/>
    <mergeCell ref="D9:E9"/>
    <mergeCell ref="D13:E13"/>
    <mergeCell ref="C12:C13"/>
    <mergeCell ref="B8:B15"/>
  </mergeCells>
  <conditionalFormatting sqref="G4:G8 G10 G12 G14">
    <cfRule type="expression" dxfId="15" priority="10" stopIfTrue="1">
      <formula>AND(G4=0,N4="")</formula>
    </cfRule>
  </conditionalFormatting>
  <conditionalFormatting sqref="G17">
    <cfRule type="expression" dxfId="14" priority="5" stopIfTrue="1">
      <formula>AND(G17=0,M17="")</formula>
    </cfRule>
  </conditionalFormatting>
  <conditionalFormatting sqref="G17">
    <cfRule type="dataBar" priority="1">
      <dataBar>
        <cfvo type="num" val="0"/>
        <cfvo type="num" val="5"/>
        <color rgb="FF92D050"/>
      </dataBar>
      <extLst>
        <ext xmlns:x14="http://schemas.microsoft.com/office/spreadsheetml/2009/9/main" uri="{B025F937-C7B1-47D3-B67F-A62EFF666E3E}">
          <x14:id>{B7884ABE-C040-4C14-8610-882E34F07564}</x14:id>
        </ext>
      </extLst>
    </cfRule>
    <cfRule type="dataBar" priority="2">
      <dataBar>
        <cfvo type="num" val="0"/>
        <cfvo type="num" val="5"/>
        <color theme="8"/>
      </dataBar>
      <extLst>
        <ext xmlns:x14="http://schemas.microsoft.com/office/spreadsheetml/2009/9/main" uri="{B025F937-C7B1-47D3-B67F-A62EFF666E3E}">
          <x14:id>{5D08037C-E6C5-4EE3-85F2-67F67915E966}</x14:id>
        </ext>
      </extLst>
    </cfRule>
    <cfRule type="dataBar" priority="3">
      <dataBar>
        <cfvo type="min"/>
        <cfvo type="max"/>
        <color theme="8"/>
      </dataBar>
      <extLst>
        <ext xmlns:x14="http://schemas.microsoft.com/office/spreadsheetml/2009/9/main" uri="{B025F937-C7B1-47D3-B67F-A62EFF666E3E}">
          <x14:id>{481731E3-B8DF-410B-8CD1-72E0D2ECD037}</x14:id>
        </ext>
      </extLst>
    </cfRule>
    <cfRule type="dataBar" priority="4">
      <dataBar>
        <cfvo type="num" val="0"/>
        <cfvo type="num" val="5"/>
        <color rgb="FF638EC6"/>
      </dataBar>
      <extLst>
        <ext xmlns:x14="http://schemas.microsoft.com/office/spreadsheetml/2009/9/main" uri="{B025F937-C7B1-47D3-B67F-A62EFF666E3E}">
          <x14:id>{6085198D-19B8-4E21-9D7F-07FDBDB88BB8}</x14:id>
        </ext>
      </extLst>
    </cfRule>
  </conditionalFormatting>
  <conditionalFormatting sqref="C4:C8 C10 C12 C14">
    <cfRule type="expression" dxfId="13" priority="11" stopIfTrue="1">
      <formula>AND(C4=0,K4="")</formula>
    </cfRule>
  </conditionalFormatting>
  <conditionalFormatting sqref="G4:G8 G10 G12 G14">
    <cfRule type="dataBar" priority="134">
      <dataBar>
        <cfvo type="num" val="0"/>
        <cfvo type="num" val="5"/>
        <color rgb="FF92D050"/>
      </dataBar>
      <extLst>
        <ext xmlns:x14="http://schemas.microsoft.com/office/spreadsheetml/2009/9/main" uri="{B025F937-C7B1-47D3-B67F-A62EFF666E3E}">
          <x14:id>{D00996C9-B0A4-4A3C-A646-2A4D1D9C3C38}</x14:id>
        </ext>
      </extLst>
    </cfRule>
    <cfRule type="dataBar" priority="135">
      <dataBar>
        <cfvo type="num" val="0"/>
        <cfvo type="num" val="5"/>
        <color theme="8"/>
      </dataBar>
      <extLst>
        <ext xmlns:x14="http://schemas.microsoft.com/office/spreadsheetml/2009/9/main" uri="{B025F937-C7B1-47D3-B67F-A62EFF666E3E}">
          <x14:id>{5DFBA7BE-D6D9-4E30-9314-AD7D782E3950}</x14:id>
        </ext>
      </extLst>
    </cfRule>
    <cfRule type="dataBar" priority="136">
      <dataBar>
        <cfvo type="min"/>
        <cfvo type="max"/>
        <color theme="8"/>
      </dataBar>
      <extLst>
        <ext xmlns:x14="http://schemas.microsoft.com/office/spreadsheetml/2009/9/main" uri="{B025F937-C7B1-47D3-B67F-A62EFF666E3E}">
          <x14:id>{15D0CD49-97C0-4FCA-BCC9-313FE205AE59}</x14:id>
        </ext>
      </extLst>
    </cfRule>
    <cfRule type="dataBar" priority="137">
      <dataBar>
        <cfvo type="num" val="0"/>
        <cfvo type="num" val="5"/>
        <color rgb="FF638EC6"/>
      </dataBar>
      <extLst>
        <ext xmlns:x14="http://schemas.microsoft.com/office/spreadsheetml/2009/9/main" uri="{B025F937-C7B1-47D3-B67F-A62EFF666E3E}">
          <x14:id>{D4C4C086-A2C7-4B2E-80DF-2A30756C0DDD}</x14:id>
        </ext>
      </extLst>
    </cfRule>
  </conditionalFormatting>
  <dataValidations count="2">
    <dataValidation type="list" allowBlank="1" showInputMessage="1" showErrorMessage="1" sqref="C4:C8 C10 C12 C14" xr:uid="{B75C49C5-3824-4DA8-90BD-3BB9731F6509}">
      <formula1>",0,5"</formula1>
    </dataValidation>
    <dataValidation type="list" allowBlank="1" showInputMessage="1" showErrorMessage="1" sqref="G4:G8 G10 G12 G14" xr:uid="{57BEF2B5-E183-4FDD-8641-BC3DD8804E66}">
      <formula1>" ,0,1,2,3,4,5"</formula1>
    </dataValidation>
  </dataValidations>
  <pageMargins left="0.7" right="0.7" top="0.75" bottom="0.75" header="0.3" footer="0.3"/>
  <pageSetup orientation="portrait" horizontalDpi="300" verticalDpi="300" r:id="rId1"/>
  <ignoredErrors>
    <ignoredError sqref="G17"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dataBar" id="{B7884ABE-C040-4C14-8610-882E34F07564}">
            <x14:dataBar minLength="0" maxLength="100" gradient="0">
              <x14:cfvo type="num">
                <xm:f>0</xm:f>
              </x14:cfvo>
              <x14:cfvo type="num">
                <xm:f>5</xm:f>
              </x14:cfvo>
              <x14:negativeFillColor rgb="FFFF0000"/>
              <x14:axisColor rgb="FF000000"/>
            </x14:dataBar>
          </x14:cfRule>
          <x14:cfRule type="dataBar" id="{5D08037C-E6C5-4EE3-85F2-67F67915E966}">
            <x14:dataBar minLength="0" maxLength="100">
              <x14:cfvo type="num">
                <xm:f>0</xm:f>
              </x14:cfvo>
              <x14:cfvo type="num">
                <xm:f>5</xm:f>
              </x14:cfvo>
              <x14:negativeFillColor rgb="FFFF0000"/>
              <x14:axisColor rgb="FF000000"/>
            </x14:dataBar>
          </x14:cfRule>
          <x14:cfRule type="dataBar" id="{481731E3-B8DF-410B-8CD1-72E0D2ECD037}">
            <x14:dataBar minLength="0" maxLength="100" gradient="0">
              <x14:cfvo type="autoMin"/>
              <x14:cfvo type="autoMax"/>
              <x14:negativeFillColor rgb="FFFF0000"/>
              <x14:axisColor rgb="FF000000"/>
            </x14:dataBar>
          </x14:cfRule>
          <x14:cfRule type="dataBar" id="{6085198D-19B8-4E21-9D7F-07FDBDB88BB8}">
            <x14:dataBar minLength="0" maxLength="100">
              <x14:cfvo type="num">
                <xm:f>0</xm:f>
              </x14:cfvo>
              <x14:cfvo type="num">
                <xm:f>5</xm:f>
              </x14:cfvo>
              <x14:negativeFillColor rgb="FFFF0000"/>
              <x14:axisColor rgb="FF000000"/>
            </x14:dataBar>
          </x14:cfRule>
          <xm:sqref>G17</xm:sqref>
        </x14:conditionalFormatting>
        <x14:conditionalFormatting xmlns:xm="http://schemas.microsoft.com/office/excel/2006/main">
          <x14:cfRule type="dataBar" id="{D00996C9-B0A4-4A3C-A646-2A4D1D9C3C38}">
            <x14:dataBar minLength="0" maxLength="100" gradient="0">
              <x14:cfvo type="num">
                <xm:f>0</xm:f>
              </x14:cfvo>
              <x14:cfvo type="num">
                <xm:f>5</xm:f>
              </x14:cfvo>
              <x14:negativeFillColor rgb="FFFF0000"/>
              <x14:axisColor rgb="FF000000"/>
            </x14:dataBar>
          </x14:cfRule>
          <x14:cfRule type="dataBar" id="{5DFBA7BE-D6D9-4E30-9314-AD7D782E3950}">
            <x14:dataBar minLength="0" maxLength="100">
              <x14:cfvo type="num">
                <xm:f>0</xm:f>
              </x14:cfvo>
              <x14:cfvo type="num">
                <xm:f>5</xm:f>
              </x14:cfvo>
              <x14:negativeFillColor rgb="FFFF0000"/>
              <x14:axisColor rgb="FF000000"/>
            </x14:dataBar>
          </x14:cfRule>
          <x14:cfRule type="dataBar" id="{15D0CD49-97C0-4FCA-BCC9-313FE205AE59}">
            <x14:dataBar minLength="0" maxLength="100" gradient="0">
              <x14:cfvo type="autoMin"/>
              <x14:cfvo type="autoMax"/>
              <x14:negativeFillColor rgb="FFFF0000"/>
              <x14:axisColor rgb="FF000000"/>
            </x14:dataBar>
          </x14:cfRule>
          <x14:cfRule type="dataBar" id="{D4C4C086-A2C7-4B2E-80DF-2A30756C0DDD}">
            <x14:dataBar minLength="0" maxLength="100">
              <x14:cfvo type="num">
                <xm:f>0</xm:f>
              </x14:cfvo>
              <x14:cfvo type="num">
                <xm:f>5</xm:f>
              </x14:cfvo>
              <x14:negativeFillColor rgb="FFFF0000"/>
              <x14:axisColor rgb="FF000000"/>
            </x14:dataBar>
          </x14:cfRule>
          <xm:sqref>G4:G8 G10 G12 G14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43120A-4B9E-4103-94F0-E9BD0121A881}">
  <sheetPr>
    <tabColor rgb="FFFF0000"/>
  </sheetPr>
  <dimension ref="A1"/>
  <sheetViews>
    <sheetView zoomScale="50" zoomScaleNormal="50" workbookViewId="0">
      <selection activeCell="AG28" sqref="AG28"/>
    </sheetView>
  </sheetViews>
  <sheetFormatPr defaultRowHeight="14.4" x14ac:dyDescent="0.3"/>
  <sheetData/>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56B7B-D26C-4678-98B3-7ED8C622D0F4}">
  <sheetPr>
    <tabColor rgb="FFFFFF00"/>
  </sheetPr>
  <dimension ref="A1:I18"/>
  <sheetViews>
    <sheetView zoomScale="80" zoomScaleNormal="80" workbookViewId="0">
      <selection activeCell="F4" sqref="F4"/>
    </sheetView>
  </sheetViews>
  <sheetFormatPr defaultRowHeight="14.4" x14ac:dyDescent="0.3"/>
  <cols>
    <col min="1" max="1" width="6.44140625" customWidth="1"/>
    <col min="2" max="2" width="31.6640625" style="22" customWidth="1"/>
    <col min="3" max="3" width="10.88671875" style="22" customWidth="1"/>
    <col min="4" max="4" width="69.21875" customWidth="1"/>
    <col min="5" max="5" width="66.109375" customWidth="1"/>
    <col min="6" max="6" width="39" customWidth="1"/>
    <col min="7" max="7" width="11" customWidth="1"/>
    <col min="8" max="8" width="10.44140625" customWidth="1"/>
    <col min="9" max="9" width="10.6640625" customWidth="1"/>
  </cols>
  <sheetData>
    <row r="1" spans="1:9" ht="22.5" customHeight="1" x14ac:dyDescent="0.3">
      <c r="A1" s="1"/>
      <c r="B1" s="2" t="s">
        <v>425</v>
      </c>
      <c r="C1" s="3"/>
      <c r="D1" s="62" t="s">
        <v>466</v>
      </c>
      <c r="E1" s="62"/>
      <c r="F1" s="5"/>
      <c r="G1" s="3"/>
      <c r="H1" s="6"/>
      <c r="I1" s="6"/>
    </row>
    <row r="2" spans="1:9" x14ac:dyDescent="0.3">
      <c r="A2" s="1"/>
      <c r="B2" s="2"/>
      <c r="C2" s="1"/>
      <c r="D2" s="1" t="s">
        <v>9</v>
      </c>
      <c r="E2" s="1"/>
      <c r="F2" s="1"/>
      <c r="G2" s="1"/>
      <c r="H2" s="7"/>
      <c r="I2" s="7"/>
    </row>
    <row r="3" spans="1:9" s="15" customFormat="1" ht="15" x14ac:dyDescent="0.3">
      <c r="A3" s="8" t="s">
        <v>0</v>
      </c>
      <c r="B3" s="9" t="s">
        <v>1</v>
      </c>
      <c r="C3" s="10" t="s">
        <v>2</v>
      </c>
      <c r="D3" s="11" t="s">
        <v>3</v>
      </c>
      <c r="E3" s="12" t="s">
        <v>21</v>
      </c>
      <c r="F3" s="12" t="s">
        <v>4</v>
      </c>
      <c r="G3" s="13" t="s">
        <v>5</v>
      </c>
      <c r="H3" s="14"/>
    </row>
    <row r="4" spans="1:9" ht="30" customHeight="1" x14ac:dyDescent="0.3">
      <c r="A4" s="53">
        <v>27</v>
      </c>
      <c r="B4" s="59" t="s">
        <v>426</v>
      </c>
      <c r="C4" s="16">
        <v>5</v>
      </c>
      <c r="D4" s="17" t="s">
        <v>427</v>
      </c>
      <c r="E4" s="35" t="s">
        <v>428</v>
      </c>
      <c r="F4" s="18"/>
      <c r="G4" s="34">
        <v>5</v>
      </c>
      <c r="H4" s="19"/>
      <c r="I4" s="15"/>
    </row>
    <row r="5" spans="1:9" ht="42.75" customHeight="1" x14ac:dyDescent="0.3">
      <c r="A5" s="53"/>
      <c r="B5" s="60"/>
      <c r="C5" s="16">
        <v>5</v>
      </c>
      <c r="D5" s="20" t="s">
        <v>429</v>
      </c>
      <c r="E5" s="35" t="s">
        <v>430</v>
      </c>
      <c r="F5" s="18"/>
      <c r="G5" s="51">
        <v>5</v>
      </c>
      <c r="H5" s="19"/>
      <c r="I5" s="15"/>
    </row>
    <row r="6" spans="1:9" ht="57" customHeight="1" x14ac:dyDescent="0.3">
      <c r="A6" s="53"/>
      <c r="B6" s="60"/>
      <c r="C6" s="16">
        <v>5</v>
      </c>
      <c r="D6" s="20" t="s">
        <v>431</v>
      </c>
      <c r="E6" s="35" t="s">
        <v>432</v>
      </c>
      <c r="F6" s="18"/>
      <c r="G6" s="51">
        <v>5</v>
      </c>
      <c r="H6" s="19"/>
      <c r="I6" s="15"/>
    </row>
    <row r="7" spans="1:9" ht="33.75" customHeight="1" x14ac:dyDescent="0.3">
      <c r="A7" s="53"/>
      <c r="B7" s="60"/>
      <c r="C7" s="16">
        <v>5</v>
      </c>
      <c r="D7" s="20" t="s">
        <v>433</v>
      </c>
      <c r="E7" s="35" t="s">
        <v>434</v>
      </c>
      <c r="F7" s="18"/>
      <c r="G7" s="51">
        <v>5</v>
      </c>
      <c r="H7" s="19"/>
      <c r="I7" s="15"/>
    </row>
    <row r="8" spans="1:9" ht="42" customHeight="1" x14ac:dyDescent="0.3">
      <c r="A8" s="53"/>
      <c r="B8" s="60"/>
      <c r="C8" s="16">
        <v>5</v>
      </c>
      <c r="D8" s="20" t="s">
        <v>435</v>
      </c>
      <c r="E8" s="35" t="s">
        <v>436</v>
      </c>
      <c r="F8" s="18"/>
      <c r="G8" s="51">
        <v>5</v>
      </c>
      <c r="H8" s="19"/>
      <c r="I8" s="15"/>
    </row>
    <row r="9" spans="1:9" ht="81" customHeight="1" x14ac:dyDescent="0.3">
      <c r="A9" s="53"/>
      <c r="B9" s="61"/>
      <c r="C9" s="16">
        <v>5</v>
      </c>
      <c r="D9" s="20" t="s">
        <v>437</v>
      </c>
      <c r="E9" s="35" t="s">
        <v>438</v>
      </c>
      <c r="F9" s="18"/>
      <c r="G9" s="51">
        <v>5</v>
      </c>
      <c r="H9" s="19"/>
      <c r="I9" s="15"/>
    </row>
    <row r="10" spans="1:9" ht="21.6" customHeight="1" x14ac:dyDescent="0.3">
      <c r="A10" s="53"/>
      <c r="B10" s="59" t="s">
        <v>439</v>
      </c>
      <c r="C10" s="65">
        <v>5</v>
      </c>
      <c r="D10" s="20" t="s">
        <v>440</v>
      </c>
      <c r="E10" s="35" t="s">
        <v>441</v>
      </c>
      <c r="F10" s="69"/>
      <c r="G10" s="71">
        <v>5</v>
      </c>
      <c r="H10" s="19"/>
      <c r="I10" s="15"/>
    </row>
    <row r="11" spans="1:9" ht="21.6" customHeight="1" x14ac:dyDescent="0.3">
      <c r="A11" s="53"/>
      <c r="B11" s="60"/>
      <c r="C11" s="66"/>
      <c r="D11" s="63" t="s">
        <v>418</v>
      </c>
      <c r="E11" s="64"/>
      <c r="F11" s="70"/>
      <c r="G11" s="71"/>
      <c r="H11" s="19"/>
      <c r="I11" s="15"/>
    </row>
    <row r="12" spans="1:9" ht="21.6" customHeight="1" x14ac:dyDescent="0.3">
      <c r="A12" s="53"/>
      <c r="B12" s="60"/>
      <c r="C12" s="65">
        <v>5</v>
      </c>
      <c r="D12" s="20" t="s">
        <v>442</v>
      </c>
      <c r="E12" s="35" t="s">
        <v>443</v>
      </c>
      <c r="F12" s="69"/>
      <c r="G12" s="71">
        <v>5</v>
      </c>
      <c r="H12" s="19"/>
      <c r="I12" s="15"/>
    </row>
    <row r="13" spans="1:9" ht="21.6" customHeight="1" x14ac:dyDescent="0.3">
      <c r="A13" s="53"/>
      <c r="B13" s="60"/>
      <c r="C13" s="66"/>
      <c r="D13" s="63" t="s">
        <v>418</v>
      </c>
      <c r="E13" s="64"/>
      <c r="F13" s="70"/>
      <c r="G13" s="71"/>
      <c r="H13" s="19"/>
      <c r="I13" s="15"/>
    </row>
    <row r="14" spans="1:9" ht="21.6" customHeight="1" x14ac:dyDescent="0.3">
      <c r="A14" s="53"/>
      <c r="B14" s="60"/>
      <c r="C14" s="65">
        <v>5</v>
      </c>
      <c r="D14" s="20" t="s">
        <v>423</v>
      </c>
      <c r="E14" s="35" t="s">
        <v>424</v>
      </c>
      <c r="F14" s="69"/>
      <c r="G14" s="71">
        <v>5</v>
      </c>
      <c r="H14" s="19"/>
      <c r="I14" s="15"/>
    </row>
    <row r="15" spans="1:9" ht="21.6" customHeight="1" x14ac:dyDescent="0.3">
      <c r="A15" s="53"/>
      <c r="B15" s="61"/>
      <c r="C15" s="66"/>
      <c r="D15" s="63" t="s">
        <v>418</v>
      </c>
      <c r="E15" s="64"/>
      <c r="F15" s="70"/>
      <c r="G15" s="71"/>
      <c r="H15" s="19"/>
      <c r="I15" s="15"/>
    </row>
    <row r="16" spans="1:9" x14ac:dyDescent="0.3">
      <c r="B16" s="26" t="s">
        <v>7</v>
      </c>
      <c r="C16" s="27">
        <f>SUM(C4:C15)</f>
        <v>45</v>
      </c>
      <c r="G16" s="28">
        <f>SUM(G4:G15)</f>
        <v>45</v>
      </c>
    </row>
    <row r="17" spans="3:7" x14ac:dyDescent="0.3">
      <c r="C17" s="23">
        <f>SUM(C4:C16)</f>
        <v>90</v>
      </c>
      <c r="E17" s="24"/>
      <c r="F17" s="24" t="s">
        <v>6</v>
      </c>
      <c r="G17" s="50">
        <f>SUM(G16/C16)*100</f>
        <v>100</v>
      </c>
    </row>
    <row r="18" spans="3:7" x14ac:dyDescent="0.3">
      <c r="F18" s="25"/>
    </row>
  </sheetData>
  <mergeCells count="16">
    <mergeCell ref="G14:G15"/>
    <mergeCell ref="B10:B15"/>
    <mergeCell ref="F14:F15"/>
    <mergeCell ref="F10:F11"/>
    <mergeCell ref="G10:G11"/>
    <mergeCell ref="D13:E13"/>
    <mergeCell ref="F12:F13"/>
    <mergeCell ref="C12:C13"/>
    <mergeCell ref="G12:G13"/>
    <mergeCell ref="A4:A15"/>
    <mergeCell ref="D1:E1"/>
    <mergeCell ref="B4:B9"/>
    <mergeCell ref="D11:E11"/>
    <mergeCell ref="C10:C11"/>
    <mergeCell ref="D15:E15"/>
    <mergeCell ref="C14:C15"/>
  </mergeCells>
  <conditionalFormatting sqref="G12 G14 G4:G10">
    <cfRule type="expression" dxfId="12" priority="10" stopIfTrue="1">
      <formula>AND(G4=0,N4="")</formula>
    </cfRule>
  </conditionalFormatting>
  <conditionalFormatting sqref="G17">
    <cfRule type="expression" dxfId="11" priority="5" stopIfTrue="1">
      <formula>AND(G17=0,M17="")</formula>
    </cfRule>
  </conditionalFormatting>
  <conditionalFormatting sqref="G17">
    <cfRule type="dataBar" priority="1">
      <dataBar>
        <cfvo type="num" val="0"/>
        <cfvo type="num" val="5"/>
        <color rgb="FF92D050"/>
      </dataBar>
      <extLst>
        <ext xmlns:x14="http://schemas.microsoft.com/office/spreadsheetml/2009/9/main" uri="{B025F937-C7B1-47D3-B67F-A62EFF666E3E}">
          <x14:id>{CE1AFDE1-87F4-437D-97C9-3227FD3475DC}</x14:id>
        </ext>
      </extLst>
    </cfRule>
    <cfRule type="dataBar" priority="2">
      <dataBar>
        <cfvo type="num" val="0"/>
        <cfvo type="num" val="5"/>
        <color theme="8"/>
      </dataBar>
      <extLst>
        <ext xmlns:x14="http://schemas.microsoft.com/office/spreadsheetml/2009/9/main" uri="{B025F937-C7B1-47D3-B67F-A62EFF666E3E}">
          <x14:id>{B95837C5-5E91-4AD1-A1A7-996B5C93395D}</x14:id>
        </ext>
      </extLst>
    </cfRule>
    <cfRule type="dataBar" priority="3">
      <dataBar>
        <cfvo type="min"/>
        <cfvo type="max"/>
        <color theme="8"/>
      </dataBar>
      <extLst>
        <ext xmlns:x14="http://schemas.microsoft.com/office/spreadsheetml/2009/9/main" uri="{B025F937-C7B1-47D3-B67F-A62EFF666E3E}">
          <x14:id>{0C4CF537-0A7A-4DA3-937A-07F321149327}</x14:id>
        </ext>
      </extLst>
    </cfRule>
    <cfRule type="dataBar" priority="4">
      <dataBar>
        <cfvo type="num" val="0"/>
        <cfvo type="num" val="5"/>
        <color rgb="FF638EC6"/>
      </dataBar>
      <extLst>
        <ext xmlns:x14="http://schemas.microsoft.com/office/spreadsheetml/2009/9/main" uri="{B025F937-C7B1-47D3-B67F-A62EFF666E3E}">
          <x14:id>{76A50AC6-E8E5-492D-A05F-DE2BBF828308}</x14:id>
        </ext>
      </extLst>
    </cfRule>
  </conditionalFormatting>
  <conditionalFormatting sqref="C4:C10 C12 C14">
    <cfRule type="expression" dxfId="10" priority="11" stopIfTrue="1">
      <formula>AND(C4=0,K4="")</formula>
    </cfRule>
  </conditionalFormatting>
  <conditionalFormatting sqref="G12 G14 G4:G10">
    <cfRule type="dataBar" priority="138">
      <dataBar>
        <cfvo type="num" val="0"/>
        <cfvo type="num" val="5"/>
        <color rgb="FF92D050"/>
      </dataBar>
      <extLst>
        <ext xmlns:x14="http://schemas.microsoft.com/office/spreadsheetml/2009/9/main" uri="{B025F937-C7B1-47D3-B67F-A62EFF666E3E}">
          <x14:id>{E468952A-95E9-4E86-B25B-371ABAACE668}</x14:id>
        </ext>
      </extLst>
    </cfRule>
    <cfRule type="dataBar" priority="139">
      <dataBar>
        <cfvo type="num" val="0"/>
        <cfvo type="num" val="5"/>
        <color theme="8"/>
      </dataBar>
      <extLst>
        <ext xmlns:x14="http://schemas.microsoft.com/office/spreadsheetml/2009/9/main" uri="{B025F937-C7B1-47D3-B67F-A62EFF666E3E}">
          <x14:id>{CC6608F5-8F34-4596-8D38-D8A2349E89B3}</x14:id>
        </ext>
      </extLst>
    </cfRule>
    <cfRule type="dataBar" priority="140">
      <dataBar>
        <cfvo type="min"/>
        <cfvo type="max"/>
        <color theme="8"/>
      </dataBar>
      <extLst>
        <ext xmlns:x14="http://schemas.microsoft.com/office/spreadsheetml/2009/9/main" uri="{B025F937-C7B1-47D3-B67F-A62EFF666E3E}">
          <x14:id>{083DA5A1-D630-4D01-B73A-70949032D15D}</x14:id>
        </ext>
      </extLst>
    </cfRule>
    <cfRule type="dataBar" priority="141">
      <dataBar>
        <cfvo type="num" val="0"/>
        <cfvo type="num" val="5"/>
        <color rgb="FF638EC6"/>
      </dataBar>
      <extLst>
        <ext xmlns:x14="http://schemas.microsoft.com/office/spreadsheetml/2009/9/main" uri="{B025F937-C7B1-47D3-B67F-A62EFF666E3E}">
          <x14:id>{954D5F4B-E456-46F5-806C-85DA3A5975CD}</x14:id>
        </ext>
      </extLst>
    </cfRule>
  </conditionalFormatting>
  <dataValidations count="2">
    <dataValidation type="list" allowBlank="1" showInputMessage="1" showErrorMessage="1" sqref="C4:C10 C12 C14" xr:uid="{140EDD82-19AE-4CBD-8416-5A8640F50430}">
      <formula1>",0,5"</formula1>
    </dataValidation>
    <dataValidation type="list" allowBlank="1" showInputMessage="1" showErrorMessage="1" sqref="G14 G12 G4:G10" xr:uid="{86622537-1B73-4235-84A7-B1759EEE7DB4}">
      <formula1>" ,0,1,2,3,4,5"</formula1>
    </dataValidation>
  </dataValidations>
  <pageMargins left="0.7" right="0.7" top="0.75" bottom="0.75" header="0.3" footer="0.3"/>
  <pageSetup orientation="portrait" horizontalDpi="300" verticalDpi="300" r:id="rId1"/>
  <ignoredErrors>
    <ignoredError sqref="G17"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dataBar" id="{CE1AFDE1-87F4-437D-97C9-3227FD3475DC}">
            <x14:dataBar minLength="0" maxLength="100" gradient="0">
              <x14:cfvo type="num">
                <xm:f>0</xm:f>
              </x14:cfvo>
              <x14:cfvo type="num">
                <xm:f>5</xm:f>
              </x14:cfvo>
              <x14:negativeFillColor rgb="FFFF0000"/>
              <x14:axisColor rgb="FF000000"/>
            </x14:dataBar>
          </x14:cfRule>
          <x14:cfRule type="dataBar" id="{B95837C5-5E91-4AD1-A1A7-996B5C93395D}">
            <x14:dataBar minLength="0" maxLength="100">
              <x14:cfvo type="num">
                <xm:f>0</xm:f>
              </x14:cfvo>
              <x14:cfvo type="num">
                <xm:f>5</xm:f>
              </x14:cfvo>
              <x14:negativeFillColor rgb="FFFF0000"/>
              <x14:axisColor rgb="FF000000"/>
            </x14:dataBar>
          </x14:cfRule>
          <x14:cfRule type="dataBar" id="{0C4CF537-0A7A-4DA3-937A-07F321149327}">
            <x14:dataBar minLength="0" maxLength="100" gradient="0">
              <x14:cfvo type="autoMin"/>
              <x14:cfvo type="autoMax"/>
              <x14:negativeFillColor rgb="FFFF0000"/>
              <x14:axisColor rgb="FF000000"/>
            </x14:dataBar>
          </x14:cfRule>
          <x14:cfRule type="dataBar" id="{76A50AC6-E8E5-492D-A05F-DE2BBF828308}">
            <x14:dataBar minLength="0" maxLength="100">
              <x14:cfvo type="num">
                <xm:f>0</xm:f>
              </x14:cfvo>
              <x14:cfvo type="num">
                <xm:f>5</xm:f>
              </x14:cfvo>
              <x14:negativeFillColor rgb="FFFF0000"/>
              <x14:axisColor rgb="FF000000"/>
            </x14:dataBar>
          </x14:cfRule>
          <xm:sqref>G17</xm:sqref>
        </x14:conditionalFormatting>
        <x14:conditionalFormatting xmlns:xm="http://schemas.microsoft.com/office/excel/2006/main">
          <x14:cfRule type="dataBar" id="{E468952A-95E9-4E86-B25B-371ABAACE668}">
            <x14:dataBar minLength="0" maxLength="100" gradient="0">
              <x14:cfvo type="num">
                <xm:f>0</xm:f>
              </x14:cfvo>
              <x14:cfvo type="num">
                <xm:f>5</xm:f>
              </x14:cfvo>
              <x14:negativeFillColor rgb="FFFF0000"/>
              <x14:axisColor rgb="FF000000"/>
            </x14:dataBar>
          </x14:cfRule>
          <x14:cfRule type="dataBar" id="{CC6608F5-8F34-4596-8D38-D8A2349E89B3}">
            <x14:dataBar minLength="0" maxLength="100">
              <x14:cfvo type="num">
                <xm:f>0</xm:f>
              </x14:cfvo>
              <x14:cfvo type="num">
                <xm:f>5</xm:f>
              </x14:cfvo>
              <x14:negativeFillColor rgb="FFFF0000"/>
              <x14:axisColor rgb="FF000000"/>
            </x14:dataBar>
          </x14:cfRule>
          <x14:cfRule type="dataBar" id="{083DA5A1-D630-4D01-B73A-70949032D15D}">
            <x14:dataBar minLength="0" maxLength="100" gradient="0">
              <x14:cfvo type="autoMin"/>
              <x14:cfvo type="autoMax"/>
              <x14:negativeFillColor rgb="FFFF0000"/>
              <x14:axisColor rgb="FF000000"/>
            </x14:dataBar>
          </x14:cfRule>
          <x14:cfRule type="dataBar" id="{954D5F4B-E456-46F5-806C-85DA3A5975CD}">
            <x14:dataBar minLength="0" maxLength="100">
              <x14:cfvo type="num">
                <xm:f>0</xm:f>
              </x14:cfvo>
              <x14:cfvo type="num">
                <xm:f>5</xm:f>
              </x14:cfvo>
              <x14:negativeFillColor rgb="FFFF0000"/>
              <x14:axisColor rgb="FF000000"/>
            </x14:dataBar>
          </x14:cfRule>
          <xm:sqref>G12 G14 G4:G10</xm:sqref>
        </x14:conditionalFormatting>
      </x14:conditionalFormattings>
    </ext>
  </extLs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1B526-5070-4BC6-AF8E-135AA1F2CCB9}">
  <sheetPr>
    <tabColor rgb="FFFFFF00"/>
  </sheetPr>
  <dimension ref="A1:I17"/>
  <sheetViews>
    <sheetView zoomScale="80" zoomScaleNormal="80" workbookViewId="0">
      <selection activeCell="F4" sqref="F4"/>
    </sheetView>
  </sheetViews>
  <sheetFormatPr defaultRowHeight="14.4" x14ac:dyDescent="0.3"/>
  <cols>
    <col min="1" max="1" width="6.44140625" customWidth="1"/>
    <col min="2" max="2" width="31.6640625" style="22" customWidth="1"/>
    <col min="3" max="3" width="10.88671875" style="22" customWidth="1"/>
    <col min="4" max="5" width="66.109375" customWidth="1"/>
    <col min="6" max="6" width="39" customWidth="1"/>
    <col min="7" max="7" width="11" customWidth="1"/>
    <col min="8" max="8" width="10.44140625" customWidth="1"/>
    <col min="9" max="9" width="10.6640625" customWidth="1"/>
  </cols>
  <sheetData>
    <row r="1" spans="1:9" ht="24" customHeight="1" x14ac:dyDescent="0.3">
      <c r="A1" s="1"/>
      <c r="B1" s="2" t="s">
        <v>444</v>
      </c>
      <c r="C1" s="3"/>
      <c r="D1" s="62" t="s">
        <v>465</v>
      </c>
      <c r="E1" s="62"/>
      <c r="F1" s="5"/>
      <c r="G1" s="3"/>
      <c r="H1" s="6"/>
      <c r="I1" s="6"/>
    </row>
    <row r="2" spans="1:9" x14ac:dyDescent="0.3">
      <c r="A2" s="1"/>
      <c r="B2" s="2"/>
      <c r="C2" s="1"/>
      <c r="D2" s="1" t="s">
        <v>9</v>
      </c>
      <c r="E2" s="1"/>
      <c r="F2" s="1"/>
      <c r="G2" s="1"/>
      <c r="H2" s="7"/>
      <c r="I2" s="7"/>
    </row>
    <row r="3" spans="1:9" s="15" customFormat="1" ht="15" x14ac:dyDescent="0.3">
      <c r="A3" s="8" t="s">
        <v>0</v>
      </c>
      <c r="B3" s="9" t="s">
        <v>1</v>
      </c>
      <c r="C3" s="10" t="s">
        <v>2</v>
      </c>
      <c r="D3" s="11" t="s">
        <v>3</v>
      </c>
      <c r="E3" s="12" t="s">
        <v>21</v>
      </c>
      <c r="F3" s="12" t="s">
        <v>4</v>
      </c>
      <c r="G3" s="13" t="s">
        <v>5</v>
      </c>
      <c r="H3" s="14"/>
    </row>
    <row r="4" spans="1:9" ht="31.5" customHeight="1" x14ac:dyDescent="0.3">
      <c r="A4" s="53">
        <v>28</v>
      </c>
      <c r="B4" s="54" t="s">
        <v>445</v>
      </c>
      <c r="C4" s="16">
        <v>5</v>
      </c>
      <c r="D4" s="17" t="s">
        <v>446</v>
      </c>
      <c r="E4" s="35" t="s">
        <v>447</v>
      </c>
      <c r="F4" s="18"/>
      <c r="G4" s="34">
        <v>5</v>
      </c>
      <c r="H4" s="19"/>
      <c r="I4" s="15"/>
    </row>
    <row r="5" spans="1:9" ht="42.75" customHeight="1" x14ac:dyDescent="0.3">
      <c r="A5" s="53"/>
      <c r="B5" s="54"/>
      <c r="C5" s="16">
        <v>5</v>
      </c>
      <c r="D5" s="20" t="s">
        <v>448</v>
      </c>
      <c r="E5" s="35" t="s">
        <v>449</v>
      </c>
      <c r="F5" s="18"/>
      <c r="G5" s="51">
        <v>5</v>
      </c>
      <c r="H5" s="19"/>
      <c r="I5" s="15"/>
    </row>
    <row r="6" spans="1:9" ht="72" customHeight="1" x14ac:dyDescent="0.3">
      <c r="A6" s="53"/>
      <c r="B6" s="54"/>
      <c r="C6" s="16">
        <v>5</v>
      </c>
      <c r="D6" s="48" t="s">
        <v>450</v>
      </c>
      <c r="E6" s="49" t="s">
        <v>494</v>
      </c>
      <c r="F6" s="18"/>
      <c r="G6" s="51">
        <v>5</v>
      </c>
      <c r="H6" s="19"/>
      <c r="I6" s="15"/>
    </row>
    <row r="7" spans="1:9" ht="32.25" customHeight="1" x14ac:dyDescent="0.3">
      <c r="A7" s="53"/>
      <c r="B7" s="54"/>
      <c r="C7" s="16">
        <v>5</v>
      </c>
      <c r="D7" s="20" t="s">
        <v>451</v>
      </c>
      <c r="E7" s="35" t="s">
        <v>452</v>
      </c>
      <c r="F7" s="18"/>
      <c r="G7" s="51">
        <v>5</v>
      </c>
      <c r="H7" s="19"/>
      <c r="I7" s="15"/>
    </row>
    <row r="8" spans="1:9" ht="79.5" customHeight="1" x14ac:dyDescent="0.3">
      <c r="A8" s="53"/>
      <c r="B8" s="54"/>
      <c r="C8" s="16">
        <v>5</v>
      </c>
      <c r="D8" s="20" t="s">
        <v>515</v>
      </c>
      <c r="E8" s="35" t="s">
        <v>453</v>
      </c>
      <c r="F8" s="18"/>
      <c r="G8" s="51">
        <v>5</v>
      </c>
      <c r="H8" s="19"/>
      <c r="I8" s="15"/>
    </row>
    <row r="9" spans="1:9" ht="22.5" customHeight="1" x14ac:dyDescent="0.3">
      <c r="A9" s="53"/>
      <c r="B9" s="54" t="s">
        <v>454</v>
      </c>
      <c r="C9" s="65">
        <v>5</v>
      </c>
      <c r="D9" s="20" t="s">
        <v>440</v>
      </c>
      <c r="E9" s="35" t="s">
        <v>441</v>
      </c>
      <c r="F9" s="69"/>
      <c r="G9" s="71">
        <v>5</v>
      </c>
      <c r="H9" s="19"/>
      <c r="I9" s="15"/>
    </row>
    <row r="10" spans="1:9" ht="29.25" customHeight="1" x14ac:dyDescent="0.3">
      <c r="A10" s="53"/>
      <c r="B10" s="54"/>
      <c r="C10" s="66"/>
      <c r="D10" s="63" t="s">
        <v>418</v>
      </c>
      <c r="E10" s="64"/>
      <c r="F10" s="70"/>
      <c r="G10" s="71"/>
      <c r="H10" s="19"/>
      <c r="I10" s="15"/>
    </row>
    <row r="11" spans="1:9" ht="22.5" customHeight="1" x14ac:dyDescent="0.3">
      <c r="A11" s="53"/>
      <c r="B11" s="54"/>
      <c r="C11" s="65">
        <v>5</v>
      </c>
      <c r="D11" s="20" t="s">
        <v>442</v>
      </c>
      <c r="E11" s="35" t="s">
        <v>443</v>
      </c>
      <c r="F11" s="69"/>
      <c r="G11" s="71">
        <v>5</v>
      </c>
      <c r="H11" s="19"/>
      <c r="I11" s="15"/>
    </row>
    <row r="12" spans="1:9" ht="30.75" customHeight="1" x14ac:dyDescent="0.3">
      <c r="A12" s="53"/>
      <c r="B12" s="54"/>
      <c r="C12" s="66"/>
      <c r="D12" s="63" t="s">
        <v>418</v>
      </c>
      <c r="E12" s="64"/>
      <c r="F12" s="70"/>
      <c r="G12" s="71"/>
      <c r="H12" s="19"/>
      <c r="I12" s="15"/>
    </row>
    <row r="13" spans="1:9" ht="27.75" customHeight="1" x14ac:dyDescent="0.3">
      <c r="A13" s="53"/>
      <c r="B13" s="54"/>
      <c r="C13" s="65">
        <v>5</v>
      </c>
      <c r="D13" s="20" t="s">
        <v>423</v>
      </c>
      <c r="E13" s="35" t="s">
        <v>424</v>
      </c>
      <c r="F13" s="69"/>
      <c r="G13" s="71">
        <v>5</v>
      </c>
      <c r="H13" s="19"/>
      <c r="I13" s="15"/>
    </row>
    <row r="14" spans="1:9" ht="30.75" customHeight="1" x14ac:dyDescent="0.3">
      <c r="A14" s="53"/>
      <c r="B14" s="54"/>
      <c r="C14" s="66"/>
      <c r="D14" s="63" t="s">
        <v>418</v>
      </c>
      <c r="E14" s="64"/>
      <c r="F14" s="70"/>
      <c r="G14" s="71"/>
      <c r="H14" s="19"/>
      <c r="I14" s="15"/>
    </row>
    <row r="15" spans="1:9" x14ac:dyDescent="0.3">
      <c r="B15" s="26" t="s">
        <v>7</v>
      </c>
      <c r="C15" s="27">
        <f>SUM(C4:C14)</f>
        <v>40</v>
      </c>
      <c r="G15" s="28">
        <f>SUM(G4:G14)</f>
        <v>40</v>
      </c>
    </row>
    <row r="16" spans="1:9" x14ac:dyDescent="0.3">
      <c r="C16" s="23">
        <f>SUM(C4:C15)</f>
        <v>80</v>
      </c>
      <c r="E16" s="24"/>
      <c r="F16" s="24" t="s">
        <v>6</v>
      </c>
      <c r="G16" s="50">
        <f>SUM(G15/C15)*100</f>
        <v>100</v>
      </c>
    </row>
    <row r="17" spans="6:6" x14ac:dyDescent="0.3">
      <c r="F17" s="25"/>
    </row>
  </sheetData>
  <mergeCells count="16">
    <mergeCell ref="F13:F14"/>
    <mergeCell ref="F11:F12"/>
    <mergeCell ref="G13:G14"/>
    <mergeCell ref="G9:G10"/>
    <mergeCell ref="C9:C10"/>
    <mergeCell ref="D12:E12"/>
    <mergeCell ref="C11:C12"/>
    <mergeCell ref="G11:G12"/>
    <mergeCell ref="F9:F10"/>
    <mergeCell ref="A4:A14"/>
    <mergeCell ref="D1:E1"/>
    <mergeCell ref="B4:B8"/>
    <mergeCell ref="B9:B14"/>
    <mergeCell ref="D10:E10"/>
    <mergeCell ref="D14:E14"/>
    <mergeCell ref="C13:C14"/>
  </mergeCells>
  <conditionalFormatting sqref="G11 G13 G4:G9">
    <cfRule type="expression" dxfId="9" priority="10" stopIfTrue="1">
      <formula>AND(G4=0,N4="")</formula>
    </cfRule>
  </conditionalFormatting>
  <conditionalFormatting sqref="G16">
    <cfRule type="expression" dxfId="8" priority="5" stopIfTrue="1">
      <formula>AND(G16=0,M16="")</formula>
    </cfRule>
  </conditionalFormatting>
  <conditionalFormatting sqref="G16">
    <cfRule type="dataBar" priority="1">
      <dataBar>
        <cfvo type="num" val="0"/>
        <cfvo type="num" val="5"/>
        <color rgb="FF92D050"/>
      </dataBar>
      <extLst>
        <ext xmlns:x14="http://schemas.microsoft.com/office/spreadsheetml/2009/9/main" uri="{B025F937-C7B1-47D3-B67F-A62EFF666E3E}">
          <x14:id>{8E140E49-9EA6-4813-9722-3CBDFAD1B8FD}</x14:id>
        </ext>
      </extLst>
    </cfRule>
    <cfRule type="dataBar" priority="2">
      <dataBar>
        <cfvo type="num" val="0"/>
        <cfvo type="num" val="5"/>
        <color theme="8"/>
      </dataBar>
      <extLst>
        <ext xmlns:x14="http://schemas.microsoft.com/office/spreadsheetml/2009/9/main" uri="{B025F937-C7B1-47D3-B67F-A62EFF666E3E}">
          <x14:id>{9BC02C74-F902-4C65-9396-175D340DCB88}</x14:id>
        </ext>
      </extLst>
    </cfRule>
    <cfRule type="dataBar" priority="3">
      <dataBar>
        <cfvo type="min"/>
        <cfvo type="max"/>
        <color theme="8"/>
      </dataBar>
      <extLst>
        <ext xmlns:x14="http://schemas.microsoft.com/office/spreadsheetml/2009/9/main" uri="{B025F937-C7B1-47D3-B67F-A62EFF666E3E}">
          <x14:id>{A1F6DB41-D325-408E-8522-81A8837844AA}</x14:id>
        </ext>
      </extLst>
    </cfRule>
    <cfRule type="dataBar" priority="4">
      <dataBar>
        <cfvo type="num" val="0"/>
        <cfvo type="num" val="5"/>
        <color rgb="FF638EC6"/>
      </dataBar>
      <extLst>
        <ext xmlns:x14="http://schemas.microsoft.com/office/spreadsheetml/2009/9/main" uri="{B025F937-C7B1-47D3-B67F-A62EFF666E3E}">
          <x14:id>{1CAF2FDA-6B47-4BA3-83E1-C62C6B89A24F}</x14:id>
        </ext>
      </extLst>
    </cfRule>
  </conditionalFormatting>
  <conditionalFormatting sqref="C4:C9 C11 C13">
    <cfRule type="expression" dxfId="7" priority="11" stopIfTrue="1">
      <formula>AND(C4=0,K4="")</formula>
    </cfRule>
  </conditionalFormatting>
  <conditionalFormatting sqref="G11 G13 G4:G9">
    <cfRule type="dataBar" priority="142">
      <dataBar>
        <cfvo type="num" val="0"/>
        <cfvo type="num" val="5"/>
        <color rgb="FF92D050"/>
      </dataBar>
      <extLst>
        <ext xmlns:x14="http://schemas.microsoft.com/office/spreadsheetml/2009/9/main" uri="{B025F937-C7B1-47D3-B67F-A62EFF666E3E}">
          <x14:id>{B0D348CD-9A96-45AB-8AC8-DBB42FD1D90D}</x14:id>
        </ext>
      </extLst>
    </cfRule>
    <cfRule type="dataBar" priority="143">
      <dataBar>
        <cfvo type="num" val="0"/>
        <cfvo type="num" val="5"/>
        <color theme="8"/>
      </dataBar>
      <extLst>
        <ext xmlns:x14="http://schemas.microsoft.com/office/spreadsheetml/2009/9/main" uri="{B025F937-C7B1-47D3-B67F-A62EFF666E3E}">
          <x14:id>{DBBA2380-2792-425D-B56B-F1A369D9E72F}</x14:id>
        </ext>
      </extLst>
    </cfRule>
    <cfRule type="dataBar" priority="144">
      <dataBar>
        <cfvo type="min"/>
        <cfvo type="max"/>
        <color theme="8"/>
      </dataBar>
      <extLst>
        <ext xmlns:x14="http://schemas.microsoft.com/office/spreadsheetml/2009/9/main" uri="{B025F937-C7B1-47D3-B67F-A62EFF666E3E}">
          <x14:id>{BBEE4C9F-4178-4F70-B58D-17A9BF5C377A}</x14:id>
        </ext>
      </extLst>
    </cfRule>
    <cfRule type="dataBar" priority="145">
      <dataBar>
        <cfvo type="num" val="0"/>
        <cfvo type="num" val="5"/>
        <color rgb="FF638EC6"/>
      </dataBar>
      <extLst>
        <ext xmlns:x14="http://schemas.microsoft.com/office/spreadsheetml/2009/9/main" uri="{B025F937-C7B1-47D3-B67F-A62EFF666E3E}">
          <x14:id>{E5EE1CC9-7C91-4C69-993A-7DA0683DDB8D}</x14:id>
        </ext>
      </extLst>
    </cfRule>
  </conditionalFormatting>
  <dataValidations count="2">
    <dataValidation type="list" allowBlank="1" showInputMessage="1" showErrorMessage="1" sqref="C4:C9 C11 C13" xr:uid="{085E7794-EE65-42F1-887F-DE4928AB29CD}">
      <formula1>",0,5"</formula1>
    </dataValidation>
    <dataValidation type="list" allowBlank="1" showInputMessage="1" showErrorMessage="1" sqref="G13 G11 G4:G9" xr:uid="{546F233D-FC9B-459A-A8F3-7ABD5D6CEB3A}">
      <formula1>" ,0,1,2,3,4,5"</formula1>
    </dataValidation>
  </dataValidations>
  <pageMargins left="0.7" right="0.7" top="0.75" bottom="0.75" header="0.3" footer="0.3"/>
  <pageSetup orientation="portrait" horizontalDpi="300" verticalDpi="300" r:id="rId1"/>
  <ignoredErrors>
    <ignoredError sqref="G16"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dataBar" id="{8E140E49-9EA6-4813-9722-3CBDFAD1B8FD}">
            <x14:dataBar minLength="0" maxLength="100" gradient="0">
              <x14:cfvo type="num">
                <xm:f>0</xm:f>
              </x14:cfvo>
              <x14:cfvo type="num">
                <xm:f>5</xm:f>
              </x14:cfvo>
              <x14:negativeFillColor rgb="FFFF0000"/>
              <x14:axisColor rgb="FF000000"/>
            </x14:dataBar>
          </x14:cfRule>
          <x14:cfRule type="dataBar" id="{9BC02C74-F902-4C65-9396-175D340DCB88}">
            <x14:dataBar minLength="0" maxLength="100">
              <x14:cfvo type="num">
                <xm:f>0</xm:f>
              </x14:cfvo>
              <x14:cfvo type="num">
                <xm:f>5</xm:f>
              </x14:cfvo>
              <x14:negativeFillColor rgb="FFFF0000"/>
              <x14:axisColor rgb="FF000000"/>
            </x14:dataBar>
          </x14:cfRule>
          <x14:cfRule type="dataBar" id="{A1F6DB41-D325-408E-8522-81A8837844AA}">
            <x14:dataBar minLength="0" maxLength="100" gradient="0">
              <x14:cfvo type="autoMin"/>
              <x14:cfvo type="autoMax"/>
              <x14:negativeFillColor rgb="FFFF0000"/>
              <x14:axisColor rgb="FF000000"/>
            </x14:dataBar>
          </x14:cfRule>
          <x14:cfRule type="dataBar" id="{1CAF2FDA-6B47-4BA3-83E1-C62C6B89A24F}">
            <x14:dataBar minLength="0" maxLength="100">
              <x14:cfvo type="num">
                <xm:f>0</xm:f>
              </x14:cfvo>
              <x14:cfvo type="num">
                <xm:f>5</xm:f>
              </x14:cfvo>
              <x14:negativeFillColor rgb="FFFF0000"/>
              <x14:axisColor rgb="FF000000"/>
            </x14:dataBar>
          </x14:cfRule>
          <xm:sqref>G16</xm:sqref>
        </x14:conditionalFormatting>
        <x14:conditionalFormatting xmlns:xm="http://schemas.microsoft.com/office/excel/2006/main">
          <x14:cfRule type="dataBar" id="{B0D348CD-9A96-45AB-8AC8-DBB42FD1D90D}">
            <x14:dataBar minLength="0" maxLength="100" gradient="0">
              <x14:cfvo type="num">
                <xm:f>0</xm:f>
              </x14:cfvo>
              <x14:cfvo type="num">
                <xm:f>5</xm:f>
              </x14:cfvo>
              <x14:negativeFillColor rgb="FFFF0000"/>
              <x14:axisColor rgb="FF000000"/>
            </x14:dataBar>
          </x14:cfRule>
          <x14:cfRule type="dataBar" id="{DBBA2380-2792-425D-B56B-F1A369D9E72F}">
            <x14:dataBar minLength="0" maxLength="100">
              <x14:cfvo type="num">
                <xm:f>0</xm:f>
              </x14:cfvo>
              <x14:cfvo type="num">
                <xm:f>5</xm:f>
              </x14:cfvo>
              <x14:negativeFillColor rgb="FFFF0000"/>
              <x14:axisColor rgb="FF000000"/>
            </x14:dataBar>
          </x14:cfRule>
          <x14:cfRule type="dataBar" id="{BBEE4C9F-4178-4F70-B58D-17A9BF5C377A}">
            <x14:dataBar minLength="0" maxLength="100" gradient="0">
              <x14:cfvo type="autoMin"/>
              <x14:cfvo type="autoMax"/>
              <x14:negativeFillColor rgb="FFFF0000"/>
              <x14:axisColor rgb="FF000000"/>
            </x14:dataBar>
          </x14:cfRule>
          <x14:cfRule type="dataBar" id="{E5EE1CC9-7C91-4C69-993A-7DA0683DDB8D}">
            <x14:dataBar minLength="0" maxLength="100">
              <x14:cfvo type="num">
                <xm:f>0</xm:f>
              </x14:cfvo>
              <x14:cfvo type="num">
                <xm:f>5</xm:f>
              </x14:cfvo>
              <x14:negativeFillColor rgb="FFFF0000"/>
              <x14:axisColor rgb="FF000000"/>
            </x14:dataBar>
          </x14:cfRule>
          <xm:sqref>G11 G13 G4:G9</xm:sqref>
        </x14:conditionalFormatting>
      </x14:conditionalFormattings>
    </ext>
  </extLst>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17369A-DD39-4D0D-8E26-F74FF6A16B78}">
  <sheetPr>
    <tabColor rgb="FFFFFF00"/>
  </sheetPr>
  <dimension ref="A1:I15"/>
  <sheetViews>
    <sheetView zoomScale="80" zoomScaleNormal="80" workbookViewId="0">
      <selection activeCell="F4" sqref="F4"/>
    </sheetView>
  </sheetViews>
  <sheetFormatPr defaultRowHeight="14.4" x14ac:dyDescent="0.3"/>
  <cols>
    <col min="1" max="1" width="6.44140625" customWidth="1"/>
    <col min="2" max="2" width="31.6640625" style="22" customWidth="1"/>
    <col min="3" max="3" width="10.88671875" style="22" customWidth="1"/>
    <col min="4" max="4" width="69.88671875" customWidth="1"/>
    <col min="5" max="5" width="66.109375" customWidth="1"/>
    <col min="6" max="6" width="39" customWidth="1"/>
    <col min="7" max="7" width="11" customWidth="1"/>
    <col min="8" max="8" width="10.44140625" customWidth="1"/>
    <col min="9" max="9" width="10.6640625" customWidth="1"/>
  </cols>
  <sheetData>
    <row r="1" spans="1:9" ht="22.5" customHeight="1" x14ac:dyDescent="0.3">
      <c r="A1" s="1"/>
      <c r="B1" s="2" t="s">
        <v>455</v>
      </c>
      <c r="C1" s="3"/>
      <c r="D1" s="62" t="s">
        <v>457</v>
      </c>
      <c r="E1" s="62"/>
      <c r="F1" s="5"/>
      <c r="G1" s="3"/>
      <c r="H1" s="6"/>
      <c r="I1" s="6"/>
    </row>
    <row r="2" spans="1:9" x14ac:dyDescent="0.3">
      <c r="A2" s="1"/>
      <c r="B2" s="2"/>
      <c r="C2" s="1"/>
      <c r="D2" s="1" t="s">
        <v>9</v>
      </c>
      <c r="E2" s="1"/>
      <c r="F2" s="1"/>
      <c r="G2" s="1"/>
      <c r="H2" s="7"/>
      <c r="I2" s="7"/>
    </row>
    <row r="3" spans="1:9" s="15" customFormat="1" ht="15" x14ac:dyDescent="0.3">
      <c r="A3" s="8" t="s">
        <v>0</v>
      </c>
      <c r="B3" s="9" t="s">
        <v>1</v>
      </c>
      <c r="C3" s="10" t="s">
        <v>2</v>
      </c>
      <c r="D3" s="11" t="s">
        <v>3</v>
      </c>
      <c r="E3" s="12" t="s">
        <v>21</v>
      </c>
      <c r="F3" s="12" t="s">
        <v>4</v>
      </c>
      <c r="G3" s="13" t="s">
        <v>5</v>
      </c>
      <c r="H3" s="14"/>
    </row>
    <row r="4" spans="1:9" ht="30.75" customHeight="1" x14ac:dyDescent="0.3">
      <c r="A4" s="53">
        <v>29</v>
      </c>
      <c r="B4" s="54" t="s">
        <v>456</v>
      </c>
      <c r="C4" s="16">
        <v>5</v>
      </c>
      <c r="D4" s="17" t="s">
        <v>458</v>
      </c>
      <c r="E4" s="35" t="s">
        <v>459</v>
      </c>
      <c r="F4" s="18"/>
      <c r="G4" s="34">
        <v>5</v>
      </c>
      <c r="H4" s="19"/>
      <c r="I4" s="15"/>
    </row>
    <row r="5" spans="1:9" ht="35.25" customHeight="1" x14ac:dyDescent="0.3">
      <c r="A5" s="53"/>
      <c r="B5" s="54"/>
      <c r="C5" s="16">
        <v>5</v>
      </c>
      <c r="D5" s="20" t="s">
        <v>460</v>
      </c>
      <c r="E5" s="35" t="s">
        <v>461</v>
      </c>
      <c r="F5" s="18"/>
      <c r="G5" s="51">
        <v>5</v>
      </c>
      <c r="H5" s="19"/>
      <c r="I5" s="15"/>
    </row>
    <row r="6" spans="1:9" ht="79.5" customHeight="1" x14ac:dyDescent="0.3">
      <c r="A6" s="53"/>
      <c r="B6" s="54"/>
      <c r="C6" s="16">
        <v>5</v>
      </c>
      <c r="D6" s="20" t="s">
        <v>516</v>
      </c>
      <c r="E6" s="35" t="s">
        <v>462</v>
      </c>
      <c r="F6" s="18"/>
      <c r="G6" s="51">
        <v>5</v>
      </c>
      <c r="H6" s="19"/>
      <c r="I6" s="15"/>
    </row>
    <row r="7" spans="1:9" ht="22.2" customHeight="1" x14ac:dyDescent="0.3">
      <c r="A7" s="53"/>
      <c r="B7" s="54" t="s">
        <v>463</v>
      </c>
      <c r="C7" s="65">
        <v>5</v>
      </c>
      <c r="D7" s="20" t="s">
        <v>440</v>
      </c>
      <c r="E7" s="35" t="s">
        <v>441</v>
      </c>
      <c r="F7" s="69"/>
      <c r="G7" s="71">
        <v>5</v>
      </c>
      <c r="H7" s="19"/>
      <c r="I7" s="15"/>
    </row>
    <row r="8" spans="1:9" ht="22.2" customHeight="1" x14ac:dyDescent="0.3">
      <c r="A8" s="53"/>
      <c r="B8" s="54"/>
      <c r="C8" s="66"/>
      <c r="D8" s="63" t="s">
        <v>418</v>
      </c>
      <c r="E8" s="64"/>
      <c r="F8" s="70"/>
      <c r="G8" s="71"/>
      <c r="H8" s="19"/>
      <c r="I8" s="15"/>
    </row>
    <row r="9" spans="1:9" ht="22.2" customHeight="1" x14ac:dyDescent="0.3">
      <c r="A9" s="53"/>
      <c r="B9" s="54"/>
      <c r="C9" s="65">
        <v>5</v>
      </c>
      <c r="D9" s="20" t="s">
        <v>464</v>
      </c>
      <c r="E9" s="35" t="s">
        <v>443</v>
      </c>
      <c r="F9" s="69"/>
      <c r="G9" s="71">
        <v>5</v>
      </c>
      <c r="H9" s="19"/>
      <c r="I9" s="15"/>
    </row>
    <row r="10" spans="1:9" ht="22.2" customHeight="1" x14ac:dyDescent="0.3">
      <c r="A10" s="53"/>
      <c r="B10" s="54"/>
      <c r="C10" s="66"/>
      <c r="D10" s="63" t="s">
        <v>418</v>
      </c>
      <c r="E10" s="64"/>
      <c r="F10" s="70"/>
      <c r="G10" s="71"/>
      <c r="H10" s="19"/>
      <c r="I10" s="15"/>
    </row>
    <row r="11" spans="1:9" ht="22.2" customHeight="1" x14ac:dyDescent="0.3">
      <c r="A11" s="53"/>
      <c r="B11" s="54"/>
      <c r="C11" s="65">
        <v>5</v>
      </c>
      <c r="D11" s="20" t="s">
        <v>423</v>
      </c>
      <c r="E11" s="35" t="s">
        <v>424</v>
      </c>
      <c r="F11" s="69"/>
      <c r="G11" s="71">
        <v>5</v>
      </c>
      <c r="H11" s="19"/>
      <c r="I11" s="15"/>
    </row>
    <row r="12" spans="1:9" ht="22.2" customHeight="1" x14ac:dyDescent="0.3">
      <c r="A12" s="53"/>
      <c r="B12" s="54"/>
      <c r="C12" s="66"/>
      <c r="D12" s="63" t="s">
        <v>418</v>
      </c>
      <c r="E12" s="64"/>
      <c r="F12" s="70"/>
      <c r="G12" s="71"/>
      <c r="H12" s="19"/>
      <c r="I12" s="15"/>
    </row>
    <row r="13" spans="1:9" x14ac:dyDescent="0.3">
      <c r="B13" s="26" t="s">
        <v>7</v>
      </c>
      <c r="C13" s="27">
        <f>SUM(C4:C12)</f>
        <v>30</v>
      </c>
      <c r="G13" s="28">
        <f>SUM(G4:G12)</f>
        <v>30</v>
      </c>
    </row>
    <row r="14" spans="1:9" x14ac:dyDescent="0.3">
      <c r="C14" s="23">
        <f>SUM(C4:C13)</f>
        <v>60</v>
      </c>
      <c r="E14" s="24"/>
      <c r="F14" s="24" t="s">
        <v>6</v>
      </c>
      <c r="G14" s="50">
        <f>SUM(G13/C13)*100</f>
        <v>100</v>
      </c>
    </row>
    <row r="15" spans="1:9" x14ac:dyDescent="0.3">
      <c r="F15" s="25"/>
    </row>
  </sheetData>
  <mergeCells count="16">
    <mergeCell ref="G7:G8"/>
    <mergeCell ref="B7:B12"/>
    <mergeCell ref="D10:E10"/>
    <mergeCell ref="F9:F10"/>
    <mergeCell ref="G9:G10"/>
    <mergeCell ref="C9:C10"/>
    <mergeCell ref="D12:E12"/>
    <mergeCell ref="F11:F12"/>
    <mergeCell ref="C11:C12"/>
    <mergeCell ref="G11:G12"/>
    <mergeCell ref="A4:A12"/>
    <mergeCell ref="D1:E1"/>
    <mergeCell ref="B4:B6"/>
    <mergeCell ref="D8:E8"/>
    <mergeCell ref="F7:F8"/>
    <mergeCell ref="C7:C8"/>
  </mergeCells>
  <conditionalFormatting sqref="G9 G11 G4:G7">
    <cfRule type="expression" dxfId="6" priority="10" stopIfTrue="1">
      <formula>AND(G4=0,N4="")</formula>
    </cfRule>
  </conditionalFormatting>
  <conditionalFormatting sqref="G14">
    <cfRule type="expression" dxfId="5" priority="5" stopIfTrue="1">
      <formula>AND(G14=0,M14="")</formula>
    </cfRule>
  </conditionalFormatting>
  <conditionalFormatting sqref="G14">
    <cfRule type="dataBar" priority="1">
      <dataBar>
        <cfvo type="num" val="0"/>
        <cfvo type="num" val="5"/>
        <color rgb="FF92D050"/>
      </dataBar>
      <extLst>
        <ext xmlns:x14="http://schemas.microsoft.com/office/spreadsheetml/2009/9/main" uri="{B025F937-C7B1-47D3-B67F-A62EFF666E3E}">
          <x14:id>{ACE65108-DBE5-4EEB-A1E4-1F6FF8D165CD}</x14:id>
        </ext>
      </extLst>
    </cfRule>
    <cfRule type="dataBar" priority="2">
      <dataBar>
        <cfvo type="num" val="0"/>
        <cfvo type="num" val="5"/>
        <color theme="8"/>
      </dataBar>
      <extLst>
        <ext xmlns:x14="http://schemas.microsoft.com/office/spreadsheetml/2009/9/main" uri="{B025F937-C7B1-47D3-B67F-A62EFF666E3E}">
          <x14:id>{2E16B18C-CAB9-4642-B0B5-A92EA7890F37}</x14:id>
        </ext>
      </extLst>
    </cfRule>
    <cfRule type="dataBar" priority="3">
      <dataBar>
        <cfvo type="min"/>
        <cfvo type="max"/>
        <color theme="8"/>
      </dataBar>
      <extLst>
        <ext xmlns:x14="http://schemas.microsoft.com/office/spreadsheetml/2009/9/main" uri="{B025F937-C7B1-47D3-B67F-A62EFF666E3E}">
          <x14:id>{F8AEFF35-EE33-4A05-B6A6-280BEC398705}</x14:id>
        </ext>
      </extLst>
    </cfRule>
    <cfRule type="dataBar" priority="4">
      <dataBar>
        <cfvo type="num" val="0"/>
        <cfvo type="num" val="5"/>
        <color rgb="FF638EC6"/>
      </dataBar>
      <extLst>
        <ext xmlns:x14="http://schemas.microsoft.com/office/spreadsheetml/2009/9/main" uri="{B025F937-C7B1-47D3-B67F-A62EFF666E3E}">
          <x14:id>{DF34B0C1-02D1-4264-898C-6EBEFF594DAD}</x14:id>
        </ext>
      </extLst>
    </cfRule>
  </conditionalFormatting>
  <conditionalFormatting sqref="C4:C7 C9 C11">
    <cfRule type="expression" dxfId="4" priority="11" stopIfTrue="1">
      <formula>AND(C4=0,K4="")</formula>
    </cfRule>
  </conditionalFormatting>
  <conditionalFormatting sqref="G9 G11 G4:G7">
    <cfRule type="dataBar" priority="146">
      <dataBar>
        <cfvo type="num" val="0"/>
        <cfvo type="num" val="5"/>
        <color rgb="FF92D050"/>
      </dataBar>
      <extLst>
        <ext xmlns:x14="http://schemas.microsoft.com/office/spreadsheetml/2009/9/main" uri="{B025F937-C7B1-47D3-B67F-A62EFF666E3E}">
          <x14:id>{F14D96C3-89E3-49FF-98A9-4C1468428BD4}</x14:id>
        </ext>
      </extLst>
    </cfRule>
    <cfRule type="dataBar" priority="147">
      <dataBar>
        <cfvo type="num" val="0"/>
        <cfvo type="num" val="5"/>
        <color theme="8"/>
      </dataBar>
      <extLst>
        <ext xmlns:x14="http://schemas.microsoft.com/office/spreadsheetml/2009/9/main" uri="{B025F937-C7B1-47D3-B67F-A62EFF666E3E}">
          <x14:id>{0FAE5139-4AD6-4B24-982E-B334E78AF98B}</x14:id>
        </ext>
      </extLst>
    </cfRule>
    <cfRule type="dataBar" priority="148">
      <dataBar>
        <cfvo type="min"/>
        <cfvo type="max"/>
        <color theme="8"/>
      </dataBar>
      <extLst>
        <ext xmlns:x14="http://schemas.microsoft.com/office/spreadsheetml/2009/9/main" uri="{B025F937-C7B1-47D3-B67F-A62EFF666E3E}">
          <x14:id>{67D7E1F3-7781-45D3-887C-E1A46E730A78}</x14:id>
        </ext>
      </extLst>
    </cfRule>
    <cfRule type="dataBar" priority="149">
      <dataBar>
        <cfvo type="num" val="0"/>
        <cfvo type="num" val="5"/>
        <color rgb="FF638EC6"/>
      </dataBar>
      <extLst>
        <ext xmlns:x14="http://schemas.microsoft.com/office/spreadsheetml/2009/9/main" uri="{B025F937-C7B1-47D3-B67F-A62EFF666E3E}">
          <x14:id>{7DD9114D-88A8-4170-99D4-742D96D827F6}</x14:id>
        </ext>
      </extLst>
    </cfRule>
  </conditionalFormatting>
  <dataValidations count="2">
    <dataValidation type="list" allowBlank="1" showInputMessage="1" showErrorMessage="1" sqref="G11 G9 G4:G7" xr:uid="{DEF303AF-ED38-4F86-A67D-3502B62288DA}">
      <formula1>" ,0,1,2,3,4,5"</formula1>
    </dataValidation>
    <dataValidation type="list" allowBlank="1" showInputMessage="1" showErrorMessage="1" sqref="C4:C7 C9 C11" xr:uid="{87895142-965A-435F-94AF-21359852211E}">
      <formula1>",0,5"</formula1>
    </dataValidation>
  </dataValidations>
  <pageMargins left="0.7" right="0.7" top="0.75" bottom="0.75" header="0.3" footer="0.3"/>
  <pageSetup orientation="portrait" horizontalDpi="300" verticalDpi="300" r:id="rId1"/>
  <ignoredErrors>
    <ignoredError sqref="G14"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dataBar" id="{ACE65108-DBE5-4EEB-A1E4-1F6FF8D165CD}">
            <x14:dataBar minLength="0" maxLength="100" gradient="0">
              <x14:cfvo type="num">
                <xm:f>0</xm:f>
              </x14:cfvo>
              <x14:cfvo type="num">
                <xm:f>5</xm:f>
              </x14:cfvo>
              <x14:negativeFillColor rgb="FFFF0000"/>
              <x14:axisColor rgb="FF000000"/>
            </x14:dataBar>
          </x14:cfRule>
          <x14:cfRule type="dataBar" id="{2E16B18C-CAB9-4642-B0B5-A92EA7890F37}">
            <x14:dataBar minLength="0" maxLength="100">
              <x14:cfvo type="num">
                <xm:f>0</xm:f>
              </x14:cfvo>
              <x14:cfvo type="num">
                <xm:f>5</xm:f>
              </x14:cfvo>
              <x14:negativeFillColor rgb="FFFF0000"/>
              <x14:axisColor rgb="FF000000"/>
            </x14:dataBar>
          </x14:cfRule>
          <x14:cfRule type="dataBar" id="{F8AEFF35-EE33-4A05-B6A6-280BEC398705}">
            <x14:dataBar minLength="0" maxLength="100" gradient="0">
              <x14:cfvo type="autoMin"/>
              <x14:cfvo type="autoMax"/>
              <x14:negativeFillColor rgb="FFFF0000"/>
              <x14:axisColor rgb="FF000000"/>
            </x14:dataBar>
          </x14:cfRule>
          <x14:cfRule type="dataBar" id="{DF34B0C1-02D1-4264-898C-6EBEFF594DAD}">
            <x14:dataBar minLength="0" maxLength="100">
              <x14:cfvo type="num">
                <xm:f>0</xm:f>
              </x14:cfvo>
              <x14:cfvo type="num">
                <xm:f>5</xm:f>
              </x14:cfvo>
              <x14:negativeFillColor rgb="FFFF0000"/>
              <x14:axisColor rgb="FF000000"/>
            </x14:dataBar>
          </x14:cfRule>
          <xm:sqref>G14</xm:sqref>
        </x14:conditionalFormatting>
        <x14:conditionalFormatting xmlns:xm="http://schemas.microsoft.com/office/excel/2006/main">
          <x14:cfRule type="dataBar" id="{F14D96C3-89E3-49FF-98A9-4C1468428BD4}">
            <x14:dataBar minLength="0" maxLength="100" gradient="0">
              <x14:cfvo type="num">
                <xm:f>0</xm:f>
              </x14:cfvo>
              <x14:cfvo type="num">
                <xm:f>5</xm:f>
              </x14:cfvo>
              <x14:negativeFillColor rgb="FFFF0000"/>
              <x14:axisColor rgb="FF000000"/>
            </x14:dataBar>
          </x14:cfRule>
          <x14:cfRule type="dataBar" id="{0FAE5139-4AD6-4B24-982E-B334E78AF98B}">
            <x14:dataBar minLength="0" maxLength="100">
              <x14:cfvo type="num">
                <xm:f>0</xm:f>
              </x14:cfvo>
              <x14:cfvo type="num">
                <xm:f>5</xm:f>
              </x14:cfvo>
              <x14:negativeFillColor rgb="FFFF0000"/>
              <x14:axisColor rgb="FF000000"/>
            </x14:dataBar>
          </x14:cfRule>
          <x14:cfRule type="dataBar" id="{67D7E1F3-7781-45D3-887C-E1A46E730A78}">
            <x14:dataBar minLength="0" maxLength="100" gradient="0">
              <x14:cfvo type="autoMin"/>
              <x14:cfvo type="autoMax"/>
              <x14:negativeFillColor rgb="FFFF0000"/>
              <x14:axisColor rgb="FF000000"/>
            </x14:dataBar>
          </x14:cfRule>
          <x14:cfRule type="dataBar" id="{7DD9114D-88A8-4170-99D4-742D96D827F6}">
            <x14:dataBar minLength="0" maxLength="100">
              <x14:cfvo type="num">
                <xm:f>0</xm:f>
              </x14:cfvo>
              <x14:cfvo type="num">
                <xm:f>5</xm:f>
              </x14:cfvo>
              <x14:negativeFillColor rgb="FFFF0000"/>
              <x14:axisColor rgb="FF000000"/>
            </x14:dataBar>
          </x14:cfRule>
          <xm:sqref>G9 G11 G4:G7</xm:sqref>
        </x14:conditionalFormatting>
      </x14:conditionalFormattings>
    </ext>
  </extLst>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E6CDE7-0A6F-4B24-A18D-438A7D1717B0}">
  <sheetPr>
    <tabColor rgb="FFFFFF00"/>
  </sheetPr>
  <dimension ref="A1:I18"/>
  <sheetViews>
    <sheetView zoomScale="80" zoomScaleNormal="80" workbookViewId="0">
      <selection activeCell="F4" sqref="F4"/>
    </sheetView>
  </sheetViews>
  <sheetFormatPr defaultRowHeight="14.4" x14ac:dyDescent="0.3"/>
  <cols>
    <col min="1" max="1" width="6.44140625" customWidth="1"/>
    <col min="2" max="2" width="31.6640625" style="22" customWidth="1"/>
    <col min="3" max="3" width="10.88671875" style="22" customWidth="1"/>
    <col min="4" max="5" width="66.109375" customWidth="1"/>
    <col min="6" max="6" width="39" customWidth="1"/>
    <col min="7" max="7" width="11" customWidth="1"/>
    <col min="8" max="8" width="10.44140625" customWidth="1"/>
    <col min="9" max="9" width="10.6640625" customWidth="1"/>
  </cols>
  <sheetData>
    <row r="1" spans="1:9" s="47" customFormat="1" ht="28.2" customHeight="1" x14ac:dyDescent="0.3">
      <c r="A1" s="43"/>
      <c r="B1" s="44" t="s">
        <v>468</v>
      </c>
      <c r="C1" s="44"/>
      <c r="D1" s="62" t="s">
        <v>558</v>
      </c>
      <c r="E1" s="62"/>
      <c r="F1" s="45"/>
      <c r="G1" s="44"/>
      <c r="H1" s="46"/>
      <c r="I1" s="46"/>
    </row>
    <row r="2" spans="1:9" x14ac:dyDescent="0.3">
      <c r="A2" s="1"/>
      <c r="B2" s="2"/>
      <c r="C2" s="1"/>
      <c r="D2" s="1" t="s">
        <v>9</v>
      </c>
      <c r="E2" s="1"/>
      <c r="F2" s="1"/>
      <c r="G2" s="1"/>
      <c r="H2" s="7"/>
      <c r="I2" s="7"/>
    </row>
    <row r="3" spans="1:9" s="15" customFormat="1" ht="15" x14ac:dyDescent="0.3">
      <c r="A3" s="8" t="s">
        <v>0</v>
      </c>
      <c r="B3" s="9" t="s">
        <v>1</v>
      </c>
      <c r="C3" s="10" t="s">
        <v>2</v>
      </c>
      <c r="D3" s="11" t="s">
        <v>3</v>
      </c>
      <c r="E3" s="12" t="s">
        <v>21</v>
      </c>
      <c r="F3" s="12" t="s">
        <v>4</v>
      </c>
      <c r="G3" s="13" t="s">
        <v>5</v>
      </c>
      <c r="H3" s="14"/>
    </row>
    <row r="4" spans="1:9" ht="66" customHeight="1" x14ac:dyDescent="0.3">
      <c r="A4" s="53">
        <v>30</v>
      </c>
      <c r="B4" s="54" t="s">
        <v>467</v>
      </c>
      <c r="C4" s="16">
        <v>5</v>
      </c>
      <c r="D4" s="17" t="s">
        <v>469</v>
      </c>
      <c r="E4" s="35" t="s">
        <v>470</v>
      </c>
      <c r="F4" s="18"/>
      <c r="G4" s="34">
        <v>5</v>
      </c>
      <c r="H4" s="19"/>
      <c r="I4" s="15"/>
    </row>
    <row r="5" spans="1:9" ht="31.5" customHeight="1" x14ac:dyDescent="0.3">
      <c r="A5" s="53"/>
      <c r="B5" s="54"/>
      <c r="C5" s="16">
        <v>5</v>
      </c>
      <c r="D5" s="20" t="s">
        <v>471</v>
      </c>
      <c r="E5" s="35" t="s">
        <v>472</v>
      </c>
      <c r="F5" s="18"/>
      <c r="G5" s="51">
        <v>5</v>
      </c>
      <c r="H5" s="19"/>
      <c r="I5" s="15"/>
    </row>
    <row r="6" spans="1:9" ht="102.75" customHeight="1" x14ac:dyDescent="0.3">
      <c r="A6" s="53"/>
      <c r="B6" s="54"/>
      <c r="C6" s="16">
        <v>5</v>
      </c>
      <c r="D6" s="20" t="s">
        <v>473</v>
      </c>
      <c r="E6" s="35" t="s">
        <v>474</v>
      </c>
      <c r="F6" s="18"/>
      <c r="G6" s="51">
        <v>5</v>
      </c>
      <c r="H6" s="19"/>
      <c r="I6" s="15"/>
    </row>
    <row r="7" spans="1:9" ht="42.75" customHeight="1" x14ac:dyDescent="0.3">
      <c r="A7" s="53"/>
      <c r="B7" s="54"/>
      <c r="C7" s="16">
        <v>5</v>
      </c>
      <c r="D7" s="20" t="s">
        <v>475</v>
      </c>
      <c r="E7" s="35" t="s">
        <v>476</v>
      </c>
      <c r="F7" s="18"/>
      <c r="G7" s="51">
        <v>5</v>
      </c>
      <c r="H7" s="19"/>
      <c r="I7" s="15"/>
    </row>
    <row r="8" spans="1:9" ht="93" customHeight="1" x14ac:dyDescent="0.3">
      <c r="A8" s="53"/>
      <c r="B8" s="54"/>
      <c r="C8" s="16">
        <v>5</v>
      </c>
      <c r="D8" s="20" t="s">
        <v>477</v>
      </c>
      <c r="E8" s="35" t="s">
        <v>478</v>
      </c>
      <c r="F8" s="18"/>
      <c r="G8" s="51">
        <v>5</v>
      </c>
      <c r="H8" s="19"/>
      <c r="I8" s="15"/>
    </row>
    <row r="9" spans="1:9" ht="34.5" customHeight="1" x14ac:dyDescent="0.3">
      <c r="A9" s="53"/>
      <c r="B9" s="54"/>
      <c r="C9" s="16">
        <v>5</v>
      </c>
      <c r="D9" s="20" t="s">
        <v>479</v>
      </c>
      <c r="E9" s="35" t="s">
        <v>480</v>
      </c>
      <c r="F9" s="18"/>
      <c r="G9" s="51">
        <v>5</v>
      </c>
      <c r="H9" s="19"/>
      <c r="I9" s="15"/>
    </row>
    <row r="10" spans="1:9" ht="22.5" customHeight="1" x14ac:dyDescent="0.3">
      <c r="A10" s="53"/>
      <c r="B10" s="54"/>
      <c r="C10" s="16">
        <v>5</v>
      </c>
      <c r="D10" s="20" t="s">
        <v>481</v>
      </c>
      <c r="E10" s="35" t="s">
        <v>482</v>
      </c>
      <c r="F10" s="18"/>
      <c r="G10" s="51">
        <v>5</v>
      </c>
      <c r="H10" s="19"/>
      <c r="I10" s="15"/>
    </row>
    <row r="11" spans="1:9" ht="34.5" customHeight="1" x14ac:dyDescent="0.3">
      <c r="A11" s="53"/>
      <c r="B11" s="54"/>
      <c r="C11" s="16">
        <v>5</v>
      </c>
      <c r="D11" s="20" t="s">
        <v>483</v>
      </c>
      <c r="E11" s="35" t="s">
        <v>484</v>
      </c>
      <c r="F11" s="18"/>
      <c r="G11" s="51">
        <v>5</v>
      </c>
      <c r="H11" s="19"/>
      <c r="I11" s="15"/>
    </row>
    <row r="12" spans="1:9" ht="31.5" customHeight="1" x14ac:dyDescent="0.3">
      <c r="A12" s="53"/>
      <c r="B12" s="54"/>
      <c r="C12" s="16">
        <v>5</v>
      </c>
      <c r="D12" s="20" t="s">
        <v>485</v>
      </c>
      <c r="E12" s="35" t="s">
        <v>486</v>
      </c>
      <c r="F12" s="18"/>
      <c r="G12" s="51">
        <v>5</v>
      </c>
      <c r="H12" s="19"/>
      <c r="I12" s="15"/>
    </row>
    <row r="13" spans="1:9" ht="34.5" customHeight="1" x14ac:dyDescent="0.3">
      <c r="A13" s="53"/>
      <c r="B13" s="54"/>
      <c r="C13" s="16">
        <v>5</v>
      </c>
      <c r="D13" s="20" t="s">
        <v>487</v>
      </c>
      <c r="E13" s="35" t="s">
        <v>488</v>
      </c>
      <c r="F13" s="18"/>
      <c r="G13" s="51">
        <v>5</v>
      </c>
      <c r="H13" s="19"/>
      <c r="I13" s="15"/>
    </row>
    <row r="14" spans="1:9" ht="24" customHeight="1" x14ac:dyDescent="0.3">
      <c r="A14" s="53"/>
      <c r="B14" s="54"/>
      <c r="C14" s="16">
        <v>5</v>
      </c>
      <c r="D14" s="20" t="s">
        <v>489</v>
      </c>
      <c r="E14" s="35" t="s">
        <v>490</v>
      </c>
      <c r="F14" s="18"/>
      <c r="G14" s="51">
        <v>5</v>
      </c>
      <c r="H14" s="21"/>
    </row>
    <row r="15" spans="1:9" ht="34.5" customHeight="1" x14ac:dyDescent="0.3">
      <c r="A15" s="53"/>
      <c r="B15" s="54"/>
      <c r="C15" s="16">
        <v>5</v>
      </c>
      <c r="D15" s="20" t="s">
        <v>491</v>
      </c>
      <c r="E15" s="35" t="s">
        <v>492</v>
      </c>
      <c r="F15" s="18"/>
      <c r="G15" s="51">
        <v>5</v>
      </c>
      <c r="H15" s="21"/>
    </row>
    <row r="16" spans="1:9" x14ac:dyDescent="0.3">
      <c r="B16" s="26" t="s">
        <v>7</v>
      </c>
      <c r="C16" s="27">
        <f>SUM(C4:C15)</f>
        <v>60</v>
      </c>
      <c r="G16" s="28">
        <f>SUM(G4:G15)</f>
        <v>60</v>
      </c>
    </row>
    <row r="17" spans="3:7" x14ac:dyDescent="0.3">
      <c r="C17" s="23">
        <f>SUM(C4:C16)</f>
        <v>120</v>
      </c>
      <c r="E17" s="24"/>
      <c r="F17" s="24" t="s">
        <v>6</v>
      </c>
      <c r="G17" s="50">
        <f>SUM(G16/C16)*100</f>
        <v>100</v>
      </c>
    </row>
    <row r="18" spans="3:7" x14ac:dyDescent="0.3">
      <c r="F18" s="25"/>
    </row>
  </sheetData>
  <mergeCells count="3">
    <mergeCell ref="A4:A15"/>
    <mergeCell ref="B4:B15"/>
    <mergeCell ref="D1:E1"/>
  </mergeCells>
  <conditionalFormatting sqref="G4:G15">
    <cfRule type="expression" dxfId="3" priority="10" stopIfTrue="1">
      <formula>AND(G4=0,N4="")</formula>
    </cfRule>
  </conditionalFormatting>
  <conditionalFormatting sqref="G17">
    <cfRule type="expression" dxfId="2" priority="5" stopIfTrue="1">
      <formula>AND(G17=0,M17="")</formula>
    </cfRule>
  </conditionalFormatting>
  <conditionalFormatting sqref="G17">
    <cfRule type="dataBar" priority="1">
      <dataBar>
        <cfvo type="num" val="0"/>
        <cfvo type="num" val="5"/>
        <color rgb="FF92D050"/>
      </dataBar>
      <extLst>
        <ext xmlns:x14="http://schemas.microsoft.com/office/spreadsheetml/2009/9/main" uri="{B025F937-C7B1-47D3-B67F-A62EFF666E3E}">
          <x14:id>{46CFA1FD-8B57-462F-BE25-06613152AE4F}</x14:id>
        </ext>
      </extLst>
    </cfRule>
    <cfRule type="dataBar" priority="2">
      <dataBar>
        <cfvo type="num" val="0"/>
        <cfvo type="num" val="5"/>
        <color theme="8"/>
      </dataBar>
      <extLst>
        <ext xmlns:x14="http://schemas.microsoft.com/office/spreadsheetml/2009/9/main" uri="{B025F937-C7B1-47D3-B67F-A62EFF666E3E}">
          <x14:id>{26B8A963-EE40-4B6C-AC04-B80F102A070A}</x14:id>
        </ext>
      </extLst>
    </cfRule>
    <cfRule type="dataBar" priority="3">
      <dataBar>
        <cfvo type="min"/>
        <cfvo type="max"/>
        <color theme="8"/>
      </dataBar>
      <extLst>
        <ext xmlns:x14="http://schemas.microsoft.com/office/spreadsheetml/2009/9/main" uri="{B025F937-C7B1-47D3-B67F-A62EFF666E3E}">
          <x14:id>{3A743BCC-89D2-4FF6-A7E0-356C320501E4}</x14:id>
        </ext>
      </extLst>
    </cfRule>
    <cfRule type="dataBar" priority="4">
      <dataBar>
        <cfvo type="num" val="0"/>
        <cfvo type="num" val="5"/>
        <color rgb="FF638EC6"/>
      </dataBar>
      <extLst>
        <ext xmlns:x14="http://schemas.microsoft.com/office/spreadsheetml/2009/9/main" uri="{B025F937-C7B1-47D3-B67F-A62EFF666E3E}">
          <x14:id>{3DCE199F-05F6-4CCF-994E-43611DCAC1EF}</x14:id>
        </ext>
      </extLst>
    </cfRule>
  </conditionalFormatting>
  <conditionalFormatting sqref="C4:C15">
    <cfRule type="expression" dxfId="1" priority="11" stopIfTrue="1">
      <formula>AND(C4=0,K4="")</formula>
    </cfRule>
  </conditionalFormatting>
  <conditionalFormatting sqref="G4:G15">
    <cfRule type="dataBar" priority="151">
      <dataBar>
        <cfvo type="num" val="0"/>
        <cfvo type="num" val="5"/>
        <color rgb="FF92D050"/>
      </dataBar>
      <extLst>
        <ext xmlns:x14="http://schemas.microsoft.com/office/spreadsheetml/2009/9/main" uri="{B025F937-C7B1-47D3-B67F-A62EFF666E3E}">
          <x14:id>{34A59E7A-8483-4654-9388-7B43D9BB136B}</x14:id>
        </ext>
      </extLst>
    </cfRule>
    <cfRule type="dataBar" priority="152">
      <dataBar>
        <cfvo type="num" val="0"/>
        <cfvo type="num" val="5"/>
        <color theme="8"/>
      </dataBar>
      <extLst>
        <ext xmlns:x14="http://schemas.microsoft.com/office/spreadsheetml/2009/9/main" uri="{B025F937-C7B1-47D3-B67F-A62EFF666E3E}">
          <x14:id>{0F9BD90E-AEDB-4410-BCBA-C7E21516D825}</x14:id>
        </ext>
      </extLst>
    </cfRule>
    <cfRule type="dataBar" priority="153">
      <dataBar>
        <cfvo type="min"/>
        <cfvo type="max"/>
        <color theme="8"/>
      </dataBar>
      <extLst>
        <ext xmlns:x14="http://schemas.microsoft.com/office/spreadsheetml/2009/9/main" uri="{B025F937-C7B1-47D3-B67F-A62EFF666E3E}">
          <x14:id>{1343E197-7F53-49CB-AC05-A1A1F613674F}</x14:id>
        </ext>
      </extLst>
    </cfRule>
    <cfRule type="dataBar" priority="154">
      <dataBar>
        <cfvo type="num" val="0"/>
        <cfvo type="num" val="5"/>
        <color rgb="FF638EC6"/>
      </dataBar>
      <extLst>
        <ext xmlns:x14="http://schemas.microsoft.com/office/spreadsheetml/2009/9/main" uri="{B025F937-C7B1-47D3-B67F-A62EFF666E3E}">
          <x14:id>{48C7E1A7-917D-419A-871C-53B9F5A8B31D}</x14:id>
        </ext>
      </extLst>
    </cfRule>
  </conditionalFormatting>
  <dataValidations count="3">
    <dataValidation type="textLength" operator="lessThanOrEqual" allowBlank="1" showInputMessage="1" showErrorMessage="1" sqref="H14:H15" xr:uid="{41F65D12-CDA2-481E-BAEA-DD3F2D6FBBAC}">
      <formula1>100</formula1>
    </dataValidation>
    <dataValidation type="list" allowBlank="1" showInputMessage="1" showErrorMessage="1" sqref="G4:G15" xr:uid="{394FF857-8AF3-4F07-8BE5-B1CF35FF95FA}">
      <formula1>" ,0,1,2,3,4,5"</formula1>
    </dataValidation>
    <dataValidation type="list" allowBlank="1" showInputMessage="1" showErrorMessage="1" sqref="C4:C15" xr:uid="{A794C6C8-FFD7-4831-87AC-0A7E3FFA1935}">
      <formula1>",0,5"</formula1>
    </dataValidation>
  </dataValidations>
  <pageMargins left="0.7" right="0.7" top="0.75" bottom="0.75" header="0.3" footer="0.3"/>
  <pageSetup orientation="portrait" horizontalDpi="300" verticalDpi="300" r:id="rId1"/>
  <ignoredErrors>
    <ignoredError sqref="G17"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dataBar" id="{46CFA1FD-8B57-462F-BE25-06613152AE4F}">
            <x14:dataBar minLength="0" maxLength="100" gradient="0">
              <x14:cfvo type="num">
                <xm:f>0</xm:f>
              </x14:cfvo>
              <x14:cfvo type="num">
                <xm:f>5</xm:f>
              </x14:cfvo>
              <x14:negativeFillColor rgb="FFFF0000"/>
              <x14:axisColor rgb="FF000000"/>
            </x14:dataBar>
          </x14:cfRule>
          <x14:cfRule type="dataBar" id="{26B8A963-EE40-4B6C-AC04-B80F102A070A}">
            <x14:dataBar minLength="0" maxLength="100">
              <x14:cfvo type="num">
                <xm:f>0</xm:f>
              </x14:cfvo>
              <x14:cfvo type="num">
                <xm:f>5</xm:f>
              </x14:cfvo>
              <x14:negativeFillColor rgb="FFFF0000"/>
              <x14:axisColor rgb="FF000000"/>
            </x14:dataBar>
          </x14:cfRule>
          <x14:cfRule type="dataBar" id="{3A743BCC-89D2-4FF6-A7E0-356C320501E4}">
            <x14:dataBar minLength="0" maxLength="100" gradient="0">
              <x14:cfvo type="autoMin"/>
              <x14:cfvo type="autoMax"/>
              <x14:negativeFillColor rgb="FFFF0000"/>
              <x14:axisColor rgb="FF000000"/>
            </x14:dataBar>
          </x14:cfRule>
          <x14:cfRule type="dataBar" id="{3DCE199F-05F6-4CCF-994E-43611DCAC1EF}">
            <x14:dataBar minLength="0" maxLength="100">
              <x14:cfvo type="num">
                <xm:f>0</xm:f>
              </x14:cfvo>
              <x14:cfvo type="num">
                <xm:f>5</xm:f>
              </x14:cfvo>
              <x14:negativeFillColor rgb="FFFF0000"/>
              <x14:axisColor rgb="FF000000"/>
            </x14:dataBar>
          </x14:cfRule>
          <xm:sqref>G17</xm:sqref>
        </x14:conditionalFormatting>
        <x14:conditionalFormatting xmlns:xm="http://schemas.microsoft.com/office/excel/2006/main">
          <x14:cfRule type="dataBar" id="{34A59E7A-8483-4654-9388-7B43D9BB136B}">
            <x14:dataBar minLength="0" maxLength="100" gradient="0">
              <x14:cfvo type="num">
                <xm:f>0</xm:f>
              </x14:cfvo>
              <x14:cfvo type="num">
                <xm:f>5</xm:f>
              </x14:cfvo>
              <x14:negativeFillColor rgb="FFFF0000"/>
              <x14:axisColor rgb="FF000000"/>
            </x14:dataBar>
          </x14:cfRule>
          <x14:cfRule type="dataBar" id="{0F9BD90E-AEDB-4410-BCBA-C7E21516D825}">
            <x14:dataBar minLength="0" maxLength="100">
              <x14:cfvo type="num">
                <xm:f>0</xm:f>
              </x14:cfvo>
              <x14:cfvo type="num">
                <xm:f>5</xm:f>
              </x14:cfvo>
              <x14:negativeFillColor rgb="FFFF0000"/>
              <x14:axisColor rgb="FF000000"/>
            </x14:dataBar>
          </x14:cfRule>
          <x14:cfRule type="dataBar" id="{1343E197-7F53-49CB-AC05-A1A1F613674F}">
            <x14:dataBar minLength="0" maxLength="100" gradient="0">
              <x14:cfvo type="autoMin"/>
              <x14:cfvo type="autoMax"/>
              <x14:negativeFillColor rgb="FFFF0000"/>
              <x14:axisColor rgb="FF000000"/>
            </x14:dataBar>
          </x14:cfRule>
          <x14:cfRule type="dataBar" id="{48C7E1A7-917D-419A-871C-53B9F5A8B31D}">
            <x14:dataBar minLength="0" maxLength="100">
              <x14:cfvo type="num">
                <xm:f>0</xm:f>
              </x14:cfvo>
              <x14:cfvo type="num">
                <xm:f>5</xm:f>
              </x14:cfvo>
              <x14:negativeFillColor rgb="FFFF0000"/>
              <x14:axisColor rgb="FF000000"/>
            </x14:dataBar>
          </x14:cfRule>
          <xm:sqref>G4:G15</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19DEAD-B412-4BDC-B1F0-981A74CE852E}">
  <sheetPr>
    <tabColor rgb="FFFFFF00"/>
  </sheetPr>
  <dimension ref="A1:I8"/>
  <sheetViews>
    <sheetView zoomScale="80" zoomScaleNormal="80" workbookViewId="0">
      <selection activeCell="D7" sqref="D7"/>
    </sheetView>
  </sheetViews>
  <sheetFormatPr defaultRowHeight="14.4" x14ac:dyDescent="0.3"/>
  <cols>
    <col min="1" max="1" width="6.44140625" customWidth="1"/>
    <col min="2" max="2" width="31.6640625" style="22" customWidth="1"/>
    <col min="3" max="3" width="10.88671875" style="22" customWidth="1"/>
    <col min="4" max="5" width="66.109375" customWidth="1"/>
    <col min="6" max="6" width="39" customWidth="1"/>
    <col min="7" max="7" width="11" customWidth="1"/>
    <col min="8" max="8" width="10.44140625" customWidth="1"/>
    <col min="9" max="9" width="10.6640625" customWidth="1"/>
  </cols>
  <sheetData>
    <row r="1" spans="1:9" ht="22.2" x14ac:dyDescent="0.35">
      <c r="A1" s="1"/>
      <c r="B1" s="2" t="s">
        <v>20</v>
      </c>
      <c r="C1" s="3"/>
      <c r="D1" s="4" t="s">
        <v>22</v>
      </c>
      <c r="E1" s="4"/>
      <c r="F1" s="5"/>
      <c r="G1" s="3"/>
      <c r="H1" s="6"/>
      <c r="I1" s="6"/>
    </row>
    <row r="2" spans="1:9" x14ac:dyDescent="0.3">
      <c r="A2" s="1"/>
      <c r="B2" s="2"/>
      <c r="C2" s="1"/>
      <c r="D2" s="1" t="s">
        <v>9</v>
      </c>
      <c r="E2" s="1"/>
      <c r="F2" s="1"/>
      <c r="G2" s="1"/>
      <c r="H2" s="7"/>
      <c r="I2" s="7"/>
    </row>
    <row r="3" spans="1:9" s="15" customFormat="1" ht="15" x14ac:dyDescent="0.3">
      <c r="A3" s="8" t="s">
        <v>0</v>
      </c>
      <c r="B3" s="9" t="s">
        <v>1</v>
      </c>
      <c r="C3" s="10" t="s">
        <v>2</v>
      </c>
      <c r="D3" s="11" t="s">
        <v>3</v>
      </c>
      <c r="E3" s="12" t="s">
        <v>21</v>
      </c>
      <c r="F3" s="12" t="s">
        <v>4</v>
      </c>
      <c r="G3" s="13" t="s">
        <v>5</v>
      </c>
      <c r="H3" s="14"/>
    </row>
    <row r="4" spans="1:9" ht="159.6" x14ac:dyDescent="0.3">
      <c r="A4" s="53">
        <v>1</v>
      </c>
      <c r="B4" s="54" t="s">
        <v>22</v>
      </c>
      <c r="C4" s="16">
        <v>5</v>
      </c>
      <c r="D4" s="17" t="s">
        <v>23</v>
      </c>
      <c r="E4" s="35" t="s">
        <v>24</v>
      </c>
      <c r="F4" s="18"/>
      <c r="G4" s="34">
        <v>5</v>
      </c>
      <c r="H4" s="19"/>
      <c r="I4" s="15"/>
    </row>
    <row r="5" spans="1:9" ht="102" customHeight="1" x14ac:dyDescent="0.3">
      <c r="A5" s="53"/>
      <c r="B5" s="54"/>
      <c r="C5" s="16">
        <v>5</v>
      </c>
      <c r="D5" s="20" t="s">
        <v>25</v>
      </c>
      <c r="E5" s="35" t="s">
        <v>26</v>
      </c>
      <c r="F5" s="18"/>
      <c r="G5" s="34">
        <v>5</v>
      </c>
      <c r="H5" s="19"/>
      <c r="I5" s="15"/>
    </row>
    <row r="6" spans="1:9" x14ac:dyDescent="0.3">
      <c r="B6" s="26" t="s">
        <v>7</v>
      </c>
      <c r="C6" s="27">
        <f>SUM(C4:C5)</f>
        <v>10</v>
      </c>
      <c r="G6" s="28">
        <f>SUM(G4:G5)</f>
        <v>10</v>
      </c>
    </row>
    <row r="7" spans="1:9" x14ac:dyDescent="0.3">
      <c r="C7" s="23">
        <f>SUM(C4:C6)</f>
        <v>20</v>
      </c>
      <c r="E7" s="24"/>
      <c r="F7" s="24" t="s">
        <v>6</v>
      </c>
      <c r="G7" s="33">
        <f>SUM(G6/C6)*100</f>
        <v>100</v>
      </c>
    </row>
    <row r="8" spans="1:9" x14ac:dyDescent="0.3">
      <c r="F8" s="25"/>
    </row>
  </sheetData>
  <mergeCells count="2">
    <mergeCell ref="A4:A5"/>
    <mergeCell ref="B4:B5"/>
  </mergeCells>
  <conditionalFormatting sqref="G4:G5">
    <cfRule type="expression" dxfId="89" priority="17" stopIfTrue="1">
      <formula>AND(G4=0,N4="")</formula>
    </cfRule>
  </conditionalFormatting>
  <conditionalFormatting sqref="G7">
    <cfRule type="expression" dxfId="88" priority="5" stopIfTrue="1">
      <formula>AND(G7=0,M7="")</formula>
    </cfRule>
  </conditionalFormatting>
  <conditionalFormatting sqref="G7">
    <cfRule type="dataBar" priority="1">
      <dataBar>
        <cfvo type="num" val="0"/>
        <cfvo type="num" val="5"/>
        <color rgb="FF92D050"/>
      </dataBar>
      <extLst>
        <ext xmlns:x14="http://schemas.microsoft.com/office/spreadsheetml/2009/9/main" uri="{B025F937-C7B1-47D3-B67F-A62EFF666E3E}">
          <x14:id>{BEAD6A1B-59DF-4CFF-B786-6C0DE3380F51}</x14:id>
        </ext>
      </extLst>
    </cfRule>
    <cfRule type="dataBar" priority="2">
      <dataBar>
        <cfvo type="num" val="0"/>
        <cfvo type="num" val="5"/>
        <color theme="8"/>
      </dataBar>
      <extLst>
        <ext xmlns:x14="http://schemas.microsoft.com/office/spreadsheetml/2009/9/main" uri="{B025F937-C7B1-47D3-B67F-A62EFF666E3E}">
          <x14:id>{4922EE5B-B355-455C-8EED-C5D7ADEB4631}</x14:id>
        </ext>
      </extLst>
    </cfRule>
    <cfRule type="dataBar" priority="3">
      <dataBar>
        <cfvo type="min"/>
        <cfvo type="max"/>
        <color theme="8"/>
      </dataBar>
      <extLst>
        <ext xmlns:x14="http://schemas.microsoft.com/office/spreadsheetml/2009/9/main" uri="{B025F937-C7B1-47D3-B67F-A62EFF666E3E}">
          <x14:id>{FBC2C4AC-C427-477C-BA39-C8D4E2439818}</x14:id>
        </ext>
      </extLst>
    </cfRule>
    <cfRule type="dataBar" priority="4">
      <dataBar>
        <cfvo type="num" val="0"/>
        <cfvo type="num" val="5"/>
        <color rgb="FF638EC6"/>
      </dataBar>
      <extLst>
        <ext xmlns:x14="http://schemas.microsoft.com/office/spreadsheetml/2009/9/main" uri="{B025F937-C7B1-47D3-B67F-A62EFF666E3E}">
          <x14:id>{D882CC69-38F8-497F-A4B2-8C97DEB80DB2}</x14:id>
        </ext>
      </extLst>
    </cfRule>
  </conditionalFormatting>
  <conditionalFormatting sqref="C4:C5">
    <cfRule type="expression" dxfId="87" priority="18" stopIfTrue="1">
      <formula>AND(C4=0,K4="")</formula>
    </cfRule>
  </conditionalFormatting>
  <conditionalFormatting sqref="G4:G5">
    <cfRule type="dataBar" priority="20">
      <dataBar>
        <cfvo type="num" val="0"/>
        <cfvo type="num" val="5"/>
        <color rgb="FF92D050"/>
      </dataBar>
      <extLst>
        <ext xmlns:x14="http://schemas.microsoft.com/office/spreadsheetml/2009/9/main" uri="{B025F937-C7B1-47D3-B67F-A62EFF666E3E}">
          <x14:id>{31C40999-A6F2-4400-97DB-A6E10F2E79C5}</x14:id>
        </ext>
      </extLst>
    </cfRule>
    <cfRule type="dataBar" priority="21">
      <dataBar>
        <cfvo type="num" val="0"/>
        <cfvo type="num" val="5"/>
        <color theme="8"/>
      </dataBar>
      <extLst>
        <ext xmlns:x14="http://schemas.microsoft.com/office/spreadsheetml/2009/9/main" uri="{B025F937-C7B1-47D3-B67F-A62EFF666E3E}">
          <x14:id>{80CE94D0-6E08-4195-82AE-31C2554A565E}</x14:id>
        </ext>
      </extLst>
    </cfRule>
    <cfRule type="dataBar" priority="22">
      <dataBar>
        <cfvo type="min"/>
        <cfvo type="max"/>
        <color theme="8"/>
      </dataBar>
      <extLst>
        <ext xmlns:x14="http://schemas.microsoft.com/office/spreadsheetml/2009/9/main" uri="{B025F937-C7B1-47D3-B67F-A62EFF666E3E}">
          <x14:id>{2DFCA010-8013-4C63-AC10-DA0FEE55AEFC}</x14:id>
        </ext>
      </extLst>
    </cfRule>
    <cfRule type="dataBar" priority="23">
      <dataBar>
        <cfvo type="num" val="0"/>
        <cfvo type="num" val="5"/>
        <color rgb="FF638EC6"/>
      </dataBar>
      <extLst>
        <ext xmlns:x14="http://schemas.microsoft.com/office/spreadsheetml/2009/9/main" uri="{B025F937-C7B1-47D3-B67F-A62EFF666E3E}">
          <x14:id>{A1673E17-C403-437D-8343-8C236513F6A3}</x14:id>
        </ext>
      </extLst>
    </cfRule>
  </conditionalFormatting>
  <dataValidations count="2">
    <dataValidation type="list" allowBlank="1" showInputMessage="1" showErrorMessage="1" sqref="G4:G5" xr:uid="{D54746C6-F3A1-43D1-BCD9-AC0CDB46000B}">
      <formula1>" ,0,1,2,3,4,5"</formula1>
    </dataValidation>
    <dataValidation type="list" allowBlank="1" showInputMessage="1" showErrorMessage="1" sqref="C4:C5" xr:uid="{89307816-F5F1-4177-9CB0-E9D61310FB10}">
      <formula1>",0,5"</formula1>
    </dataValidation>
  </dataValidations>
  <pageMargins left="0.7" right="0.7" top="0.75" bottom="0.75" header="0.3" footer="0.3"/>
  <pageSetup orientation="portrait" horizontalDpi="300" verticalDpi="300" r:id="rId1"/>
  <ignoredErrors>
    <ignoredError sqref="G7"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dataBar" id="{BEAD6A1B-59DF-4CFF-B786-6C0DE3380F51}">
            <x14:dataBar minLength="0" maxLength="100" gradient="0">
              <x14:cfvo type="num">
                <xm:f>0</xm:f>
              </x14:cfvo>
              <x14:cfvo type="num">
                <xm:f>5</xm:f>
              </x14:cfvo>
              <x14:negativeFillColor rgb="FFFF0000"/>
              <x14:axisColor rgb="FF000000"/>
            </x14:dataBar>
          </x14:cfRule>
          <x14:cfRule type="dataBar" id="{4922EE5B-B355-455C-8EED-C5D7ADEB4631}">
            <x14:dataBar minLength="0" maxLength="100">
              <x14:cfvo type="num">
                <xm:f>0</xm:f>
              </x14:cfvo>
              <x14:cfvo type="num">
                <xm:f>5</xm:f>
              </x14:cfvo>
              <x14:negativeFillColor rgb="FFFF0000"/>
              <x14:axisColor rgb="FF000000"/>
            </x14:dataBar>
          </x14:cfRule>
          <x14:cfRule type="dataBar" id="{FBC2C4AC-C427-477C-BA39-C8D4E2439818}">
            <x14:dataBar minLength="0" maxLength="100" gradient="0">
              <x14:cfvo type="autoMin"/>
              <x14:cfvo type="autoMax"/>
              <x14:negativeFillColor rgb="FFFF0000"/>
              <x14:axisColor rgb="FF000000"/>
            </x14:dataBar>
          </x14:cfRule>
          <x14:cfRule type="dataBar" id="{D882CC69-38F8-497F-A4B2-8C97DEB80DB2}">
            <x14:dataBar minLength="0" maxLength="100">
              <x14:cfvo type="num">
                <xm:f>0</xm:f>
              </x14:cfvo>
              <x14:cfvo type="num">
                <xm:f>5</xm:f>
              </x14:cfvo>
              <x14:negativeFillColor rgb="FFFF0000"/>
              <x14:axisColor rgb="FF000000"/>
            </x14:dataBar>
          </x14:cfRule>
          <xm:sqref>G7</xm:sqref>
        </x14:conditionalFormatting>
        <x14:conditionalFormatting xmlns:xm="http://schemas.microsoft.com/office/excel/2006/main">
          <x14:cfRule type="dataBar" id="{31C40999-A6F2-4400-97DB-A6E10F2E79C5}">
            <x14:dataBar minLength="0" maxLength="100" gradient="0">
              <x14:cfvo type="num">
                <xm:f>0</xm:f>
              </x14:cfvo>
              <x14:cfvo type="num">
                <xm:f>5</xm:f>
              </x14:cfvo>
              <x14:negativeFillColor rgb="FFFF0000"/>
              <x14:axisColor rgb="FF000000"/>
            </x14:dataBar>
          </x14:cfRule>
          <x14:cfRule type="dataBar" id="{80CE94D0-6E08-4195-82AE-31C2554A565E}">
            <x14:dataBar minLength="0" maxLength="100">
              <x14:cfvo type="num">
                <xm:f>0</xm:f>
              </x14:cfvo>
              <x14:cfvo type="num">
                <xm:f>5</xm:f>
              </x14:cfvo>
              <x14:negativeFillColor rgb="FFFF0000"/>
              <x14:axisColor rgb="FF000000"/>
            </x14:dataBar>
          </x14:cfRule>
          <x14:cfRule type="dataBar" id="{2DFCA010-8013-4C63-AC10-DA0FEE55AEFC}">
            <x14:dataBar minLength="0" maxLength="100" gradient="0">
              <x14:cfvo type="autoMin"/>
              <x14:cfvo type="autoMax"/>
              <x14:negativeFillColor rgb="FFFF0000"/>
              <x14:axisColor rgb="FF000000"/>
            </x14:dataBar>
          </x14:cfRule>
          <x14:cfRule type="dataBar" id="{A1673E17-C403-437D-8343-8C236513F6A3}">
            <x14:dataBar minLength="0" maxLength="100">
              <x14:cfvo type="num">
                <xm:f>0</xm:f>
              </x14:cfvo>
              <x14:cfvo type="num">
                <xm:f>5</xm:f>
              </x14:cfvo>
              <x14:negativeFillColor rgb="FFFF0000"/>
              <x14:axisColor rgb="FF000000"/>
            </x14:dataBar>
          </x14:cfRule>
          <xm:sqref>G4:G5</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637A6-0DAA-4557-9D79-31E5CBE6FFCC}">
  <sheetPr>
    <tabColor rgb="FFFFFF00"/>
  </sheetPr>
  <dimension ref="A1:I23"/>
  <sheetViews>
    <sheetView zoomScale="80" zoomScaleNormal="80" workbookViewId="0">
      <selection activeCell="F4" sqref="F4"/>
    </sheetView>
  </sheetViews>
  <sheetFormatPr defaultRowHeight="14.4" x14ac:dyDescent="0.3"/>
  <cols>
    <col min="1" max="1" width="6.44140625" customWidth="1"/>
    <col min="2" max="2" width="31.6640625" style="22" customWidth="1"/>
    <col min="3" max="3" width="10.88671875" style="22" customWidth="1"/>
    <col min="4" max="5" width="66.109375" customWidth="1"/>
    <col min="6" max="6" width="39" customWidth="1"/>
    <col min="7" max="7" width="11" customWidth="1"/>
    <col min="8" max="8" width="10.44140625" customWidth="1"/>
    <col min="9" max="9" width="10.6640625" customWidth="1"/>
  </cols>
  <sheetData>
    <row r="1" spans="1:9" ht="33.6" customHeight="1" x14ac:dyDescent="0.35">
      <c r="A1" s="1"/>
      <c r="B1" s="2" t="s">
        <v>89</v>
      </c>
      <c r="C1" s="3"/>
      <c r="D1" s="36" t="s">
        <v>525</v>
      </c>
      <c r="E1" s="4"/>
      <c r="F1" s="5"/>
      <c r="G1" s="3"/>
      <c r="H1" s="6"/>
      <c r="I1" s="6"/>
    </row>
    <row r="2" spans="1:9" x14ac:dyDescent="0.3">
      <c r="A2" s="1"/>
      <c r="B2" s="2"/>
      <c r="C2" s="1"/>
      <c r="D2" s="1" t="s">
        <v>9</v>
      </c>
      <c r="E2" s="1"/>
      <c r="F2" s="1"/>
      <c r="G2" s="1"/>
      <c r="H2" s="7"/>
      <c r="I2" s="7"/>
    </row>
    <row r="3" spans="1:9" s="15" customFormat="1" ht="15" x14ac:dyDescent="0.3">
      <c r="A3" s="8" t="s">
        <v>0</v>
      </c>
      <c r="B3" s="9" t="s">
        <v>1</v>
      </c>
      <c r="C3" s="10" t="s">
        <v>2</v>
      </c>
      <c r="D3" s="11" t="s">
        <v>3</v>
      </c>
      <c r="E3" s="12" t="s">
        <v>21</v>
      </c>
      <c r="F3" s="12" t="s">
        <v>4</v>
      </c>
      <c r="G3" s="13" t="s">
        <v>5</v>
      </c>
      <c r="H3" s="14"/>
    </row>
    <row r="4" spans="1:9" ht="29.25" customHeight="1" x14ac:dyDescent="0.3">
      <c r="A4" s="53">
        <v>2</v>
      </c>
      <c r="B4" s="54" t="s">
        <v>27</v>
      </c>
      <c r="C4" s="16">
        <v>5</v>
      </c>
      <c r="D4" s="17" t="s">
        <v>518</v>
      </c>
      <c r="E4" s="35" t="s">
        <v>517</v>
      </c>
      <c r="F4" s="18"/>
      <c r="G4" s="34">
        <v>5</v>
      </c>
      <c r="H4" s="19"/>
      <c r="I4" s="15"/>
    </row>
    <row r="5" spans="1:9" ht="57" customHeight="1" x14ac:dyDescent="0.3">
      <c r="A5" s="53"/>
      <c r="B5" s="55"/>
      <c r="C5" s="16">
        <v>5</v>
      </c>
      <c r="D5" s="20" t="s">
        <v>28</v>
      </c>
      <c r="E5" s="35" t="s">
        <v>29</v>
      </c>
      <c r="F5" s="18"/>
      <c r="G5" s="51">
        <v>5</v>
      </c>
      <c r="H5" s="19"/>
      <c r="I5" s="15"/>
    </row>
    <row r="6" spans="1:9" ht="33" customHeight="1" x14ac:dyDescent="0.3">
      <c r="A6" s="53"/>
      <c r="B6" s="55"/>
      <c r="C6" s="16">
        <v>5</v>
      </c>
      <c r="D6" s="20" t="s">
        <v>30</v>
      </c>
      <c r="E6" s="35" t="s">
        <v>31</v>
      </c>
      <c r="F6" s="18"/>
      <c r="G6" s="51">
        <v>5</v>
      </c>
      <c r="H6" s="19"/>
      <c r="I6" s="15"/>
    </row>
    <row r="7" spans="1:9" ht="42" customHeight="1" x14ac:dyDescent="0.3">
      <c r="A7" s="53"/>
      <c r="B7" s="55"/>
      <c r="C7" s="16">
        <v>5</v>
      </c>
      <c r="D7" s="20" t="s">
        <v>32</v>
      </c>
      <c r="E7" s="35" t="s">
        <v>33</v>
      </c>
      <c r="F7" s="18"/>
      <c r="G7" s="51">
        <v>5</v>
      </c>
      <c r="H7" s="19"/>
      <c r="I7" s="15"/>
    </row>
    <row r="8" spans="1:9" ht="45" customHeight="1" x14ac:dyDescent="0.3">
      <c r="A8" s="53"/>
      <c r="B8" s="55"/>
      <c r="C8" s="16">
        <v>5</v>
      </c>
      <c r="D8" s="20" t="s">
        <v>34</v>
      </c>
      <c r="E8" s="35" t="s">
        <v>35</v>
      </c>
      <c r="F8" s="18"/>
      <c r="G8" s="51">
        <v>5</v>
      </c>
      <c r="H8" s="19"/>
      <c r="I8" s="15"/>
    </row>
    <row r="9" spans="1:9" ht="55.5" customHeight="1" x14ac:dyDescent="0.3">
      <c r="A9" s="53"/>
      <c r="B9" s="55"/>
      <c r="C9" s="16">
        <v>5</v>
      </c>
      <c r="D9" s="20" t="s">
        <v>36</v>
      </c>
      <c r="E9" s="35" t="s">
        <v>37</v>
      </c>
      <c r="F9" s="18"/>
      <c r="G9" s="51">
        <v>5</v>
      </c>
      <c r="H9" s="19"/>
      <c r="I9" s="15"/>
    </row>
    <row r="10" spans="1:9" ht="57.75" customHeight="1" x14ac:dyDescent="0.3">
      <c r="A10" s="53"/>
      <c r="B10" s="55"/>
      <c r="C10" s="16">
        <v>5</v>
      </c>
      <c r="D10" s="20" t="s">
        <v>38</v>
      </c>
      <c r="E10" s="35" t="s">
        <v>39</v>
      </c>
      <c r="F10" s="18"/>
      <c r="G10" s="51">
        <v>5</v>
      </c>
      <c r="H10" s="19"/>
      <c r="I10" s="15"/>
    </row>
    <row r="11" spans="1:9" ht="45.6" x14ac:dyDescent="0.3">
      <c r="A11" s="53"/>
      <c r="B11" s="55"/>
      <c r="C11" s="16">
        <v>5</v>
      </c>
      <c r="D11" s="20" t="s">
        <v>496</v>
      </c>
      <c r="E11" s="35" t="s">
        <v>495</v>
      </c>
      <c r="F11" s="18"/>
      <c r="G11" s="51">
        <v>5</v>
      </c>
      <c r="H11" s="19"/>
      <c r="I11" s="15"/>
    </row>
    <row r="12" spans="1:9" ht="48" customHeight="1" x14ac:dyDescent="0.3">
      <c r="A12" s="53"/>
      <c r="B12" s="55"/>
      <c r="C12" s="16">
        <v>5</v>
      </c>
      <c r="D12" s="20" t="s">
        <v>40</v>
      </c>
      <c r="E12" s="35" t="s">
        <v>41</v>
      </c>
      <c r="F12" s="18"/>
      <c r="G12" s="51">
        <v>5</v>
      </c>
      <c r="H12" s="19"/>
      <c r="I12" s="15"/>
    </row>
    <row r="13" spans="1:9" ht="49.5" customHeight="1" x14ac:dyDescent="0.3">
      <c r="A13" s="53"/>
      <c r="B13" s="55"/>
      <c r="C13" s="16">
        <v>5</v>
      </c>
      <c r="D13" s="20" t="s">
        <v>520</v>
      </c>
      <c r="E13" s="35" t="s">
        <v>42</v>
      </c>
      <c r="F13" s="18"/>
      <c r="G13" s="51">
        <v>5</v>
      </c>
      <c r="H13" s="19"/>
      <c r="I13" s="15"/>
    </row>
    <row r="14" spans="1:9" ht="59.25" customHeight="1" x14ac:dyDescent="0.3">
      <c r="A14" s="53"/>
      <c r="B14" s="55"/>
      <c r="C14" s="16">
        <v>5</v>
      </c>
      <c r="D14" s="20" t="s">
        <v>43</v>
      </c>
      <c r="E14" s="35" t="s">
        <v>44</v>
      </c>
      <c r="F14" s="18"/>
      <c r="G14" s="51">
        <v>5</v>
      </c>
      <c r="H14" s="19"/>
      <c r="I14" s="15"/>
    </row>
    <row r="15" spans="1:9" ht="44.25" customHeight="1" x14ac:dyDescent="0.3">
      <c r="A15" s="53"/>
      <c r="B15" s="55"/>
      <c r="C15" s="16">
        <v>5</v>
      </c>
      <c r="D15" s="20" t="s">
        <v>45</v>
      </c>
      <c r="E15" s="35" t="s">
        <v>46</v>
      </c>
      <c r="F15" s="18"/>
      <c r="G15" s="51">
        <v>5</v>
      </c>
      <c r="H15" s="19"/>
      <c r="I15" s="15"/>
    </row>
    <row r="16" spans="1:9" ht="47.25" customHeight="1" x14ac:dyDescent="0.3">
      <c r="A16" s="53"/>
      <c r="B16" s="55"/>
      <c r="C16" s="16">
        <v>5</v>
      </c>
      <c r="D16" s="20" t="s">
        <v>47</v>
      </c>
      <c r="E16" s="35" t="s">
        <v>48</v>
      </c>
      <c r="F16" s="18"/>
      <c r="G16" s="51">
        <v>5</v>
      </c>
      <c r="H16" s="19"/>
      <c r="I16" s="15"/>
    </row>
    <row r="17" spans="1:9" ht="33.75" customHeight="1" x14ac:dyDescent="0.3">
      <c r="A17" s="53"/>
      <c r="B17" s="55"/>
      <c r="C17" s="16">
        <v>5</v>
      </c>
      <c r="D17" s="20" t="s">
        <v>519</v>
      </c>
      <c r="E17" s="35" t="s">
        <v>49</v>
      </c>
      <c r="F17" s="18"/>
      <c r="G17" s="51">
        <v>5</v>
      </c>
      <c r="H17" s="19"/>
      <c r="I17" s="15"/>
    </row>
    <row r="18" spans="1:9" ht="56.25" customHeight="1" x14ac:dyDescent="0.3">
      <c r="A18" s="53"/>
      <c r="B18" s="55"/>
      <c r="C18" s="16">
        <v>5</v>
      </c>
      <c r="D18" s="20" t="s">
        <v>50</v>
      </c>
      <c r="E18" s="35" t="s">
        <v>51</v>
      </c>
      <c r="F18" s="18"/>
      <c r="G18" s="51">
        <v>5</v>
      </c>
      <c r="H18" s="19"/>
      <c r="I18" s="15"/>
    </row>
    <row r="19" spans="1:9" ht="45.75" customHeight="1" x14ac:dyDescent="0.3">
      <c r="A19" s="53"/>
      <c r="B19" s="55"/>
      <c r="C19" s="16">
        <v>5</v>
      </c>
      <c r="D19" s="20" t="s">
        <v>52</v>
      </c>
      <c r="E19" s="35" t="s">
        <v>53</v>
      </c>
      <c r="F19" s="18"/>
      <c r="G19" s="51">
        <v>5</v>
      </c>
      <c r="H19" s="19"/>
      <c r="I19" s="15"/>
    </row>
    <row r="20" spans="1:9" ht="46.5" customHeight="1" x14ac:dyDescent="0.3">
      <c r="A20" s="53"/>
      <c r="B20" s="55"/>
      <c r="C20" s="16">
        <v>5</v>
      </c>
      <c r="D20" s="20" t="s">
        <v>54</v>
      </c>
      <c r="E20" s="35" t="s">
        <v>55</v>
      </c>
      <c r="F20" s="18"/>
      <c r="G20" s="51">
        <v>5</v>
      </c>
      <c r="H20" s="19"/>
      <c r="I20" s="15"/>
    </row>
    <row r="21" spans="1:9" x14ac:dyDescent="0.3">
      <c r="B21" s="26" t="s">
        <v>7</v>
      </c>
      <c r="C21" s="27">
        <f>SUM(C4:C20)</f>
        <v>85</v>
      </c>
      <c r="G21" s="28">
        <f>SUM(G4:G20)</f>
        <v>85</v>
      </c>
    </row>
    <row r="22" spans="1:9" x14ac:dyDescent="0.3">
      <c r="C22" s="23">
        <f>SUM(C4:C21)</f>
        <v>170</v>
      </c>
      <c r="E22" s="24"/>
      <c r="F22" s="24" t="s">
        <v>6</v>
      </c>
      <c r="G22" s="50">
        <f>SUM(G21/C21)*100</f>
        <v>100</v>
      </c>
    </row>
    <row r="23" spans="1:9" x14ac:dyDescent="0.3">
      <c r="F23" s="25"/>
    </row>
  </sheetData>
  <mergeCells count="2">
    <mergeCell ref="A4:A20"/>
    <mergeCell ref="B4:B20"/>
  </mergeCells>
  <conditionalFormatting sqref="G4:G20">
    <cfRule type="expression" dxfId="86" priority="10" stopIfTrue="1">
      <formula>AND(G4=0,N4="")</formula>
    </cfRule>
  </conditionalFormatting>
  <conditionalFormatting sqref="G22">
    <cfRule type="expression" dxfId="85" priority="5" stopIfTrue="1">
      <formula>AND(G22=0,M22="")</formula>
    </cfRule>
  </conditionalFormatting>
  <conditionalFormatting sqref="G22">
    <cfRule type="dataBar" priority="1">
      <dataBar>
        <cfvo type="num" val="0"/>
        <cfvo type="num" val="5"/>
        <color rgb="FF92D050"/>
      </dataBar>
      <extLst>
        <ext xmlns:x14="http://schemas.microsoft.com/office/spreadsheetml/2009/9/main" uri="{B025F937-C7B1-47D3-B67F-A62EFF666E3E}">
          <x14:id>{3AB4D69A-E2D2-46A5-8124-855B312CBADB}</x14:id>
        </ext>
      </extLst>
    </cfRule>
    <cfRule type="dataBar" priority="2">
      <dataBar>
        <cfvo type="num" val="0"/>
        <cfvo type="num" val="5"/>
        <color theme="8"/>
      </dataBar>
      <extLst>
        <ext xmlns:x14="http://schemas.microsoft.com/office/spreadsheetml/2009/9/main" uri="{B025F937-C7B1-47D3-B67F-A62EFF666E3E}">
          <x14:id>{E1EE9C89-C228-408F-B732-C2D5A6E4A5EB}</x14:id>
        </ext>
      </extLst>
    </cfRule>
    <cfRule type="dataBar" priority="3">
      <dataBar>
        <cfvo type="min"/>
        <cfvo type="max"/>
        <color theme="8"/>
      </dataBar>
      <extLst>
        <ext xmlns:x14="http://schemas.microsoft.com/office/spreadsheetml/2009/9/main" uri="{B025F937-C7B1-47D3-B67F-A62EFF666E3E}">
          <x14:id>{E01F547F-E939-464F-BBA1-9AF01EB86255}</x14:id>
        </ext>
      </extLst>
    </cfRule>
    <cfRule type="dataBar" priority="4">
      <dataBar>
        <cfvo type="num" val="0"/>
        <cfvo type="num" val="5"/>
        <color rgb="FF638EC6"/>
      </dataBar>
      <extLst>
        <ext xmlns:x14="http://schemas.microsoft.com/office/spreadsheetml/2009/9/main" uri="{B025F937-C7B1-47D3-B67F-A62EFF666E3E}">
          <x14:id>{A49C6FD8-D0C6-4F1B-94E2-B2F5BEDDE9A6}</x14:id>
        </ext>
      </extLst>
    </cfRule>
  </conditionalFormatting>
  <conditionalFormatting sqref="C4:C20">
    <cfRule type="expression" dxfId="84" priority="11" stopIfTrue="1">
      <formula>AND(C4=0,K4="")</formula>
    </cfRule>
  </conditionalFormatting>
  <conditionalFormatting sqref="G4:G20">
    <cfRule type="dataBar" priority="25">
      <dataBar>
        <cfvo type="num" val="0"/>
        <cfvo type="num" val="5"/>
        <color rgb="FF92D050"/>
      </dataBar>
      <extLst>
        <ext xmlns:x14="http://schemas.microsoft.com/office/spreadsheetml/2009/9/main" uri="{B025F937-C7B1-47D3-B67F-A62EFF666E3E}">
          <x14:id>{88F0E1D9-9CFC-4005-8D7E-C57B767ADE8F}</x14:id>
        </ext>
      </extLst>
    </cfRule>
    <cfRule type="dataBar" priority="26">
      <dataBar>
        <cfvo type="num" val="0"/>
        <cfvo type="num" val="5"/>
        <color theme="8"/>
      </dataBar>
      <extLst>
        <ext xmlns:x14="http://schemas.microsoft.com/office/spreadsheetml/2009/9/main" uri="{B025F937-C7B1-47D3-B67F-A62EFF666E3E}">
          <x14:id>{36A74A08-C568-4FCB-954E-73DB54E1162D}</x14:id>
        </ext>
      </extLst>
    </cfRule>
    <cfRule type="dataBar" priority="27">
      <dataBar>
        <cfvo type="min"/>
        <cfvo type="max"/>
        <color theme="8"/>
      </dataBar>
      <extLst>
        <ext xmlns:x14="http://schemas.microsoft.com/office/spreadsheetml/2009/9/main" uri="{B025F937-C7B1-47D3-B67F-A62EFF666E3E}">
          <x14:id>{232E989A-5007-47C8-9854-7F02382F9DB9}</x14:id>
        </ext>
      </extLst>
    </cfRule>
    <cfRule type="dataBar" priority="28">
      <dataBar>
        <cfvo type="num" val="0"/>
        <cfvo type="num" val="5"/>
        <color rgb="FF638EC6"/>
      </dataBar>
      <extLst>
        <ext xmlns:x14="http://schemas.microsoft.com/office/spreadsheetml/2009/9/main" uri="{B025F937-C7B1-47D3-B67F-A62EFF666E3E}">
          <x14:id>{52186EE4-51BC-4E5C-B320-E71D04E24FD6}</x14:id>
        </ext>
      </extLst>
    </cfRule>
  </conditionalFormatting>
  <dataValidations count="2">
    <dataValidation type="list" allowBlank="1" showInputMessage="1" showErrorMessage="1" sqref="C4:C20" xr:uid="{339B2B02-5CD6-4285-95C9-EF8595BAC25B}">
      <formula1>",0,5"</formula1>
    </dataValidation>
    <dataValidation type="list" allowBlank="1" showInputMessage="1" showErrorMessage="1" sqref="G4:G20" xr:uid="{7FDB52FD-4C55-4505-9C55-1712A7B78EAE}">
      <formula1>" ,0,1,2,3,4,5"</formula1>
    </dataValidation>
  </dataValidations>
  <pageMargins left="0.7" right="0.7" top="0.75" bottom="0.75" header="0.3" footer="0.3"/>
  <pageSetup orientation="portrait" horizontalDpi="300" verticalDpi="300" r:id="rId1"/>
  <ignoredErrors>
    <ignoredError sqref="G22"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dataBar" id="{3AB4D69A-E2D2-46A5-8124-855B312CBADB}">
            <x14:dataBar minLength="0" maxLength="100" gradient="0">
              <x14:cfvo type="num">
                <xm:f>0</xm:f>
              </x14:cfvo>
              <x14:cfvo type="num">
                <xm:f>5</xm:f>
              </x14:cfvo>
              <x14:negativeFillColor rgb="FFFF0000"/>
              <x14:axisColor rgb="FF000000"/>
            </x14:dataBar>
          </x14:cfRule>
          <x14:cfRule type="dataBar" id="{E1EE9C89-C228-408F-B732-C2D5A6E4A5EB}">
            <x14:dataBar minLength="0" maxLength="100">
              <x14:cfvo type="num">
                <xm:f>0</xm:f>
              </x14:cfvo>
              <x14:cfvo type="num">
                <xm:f>5</xm:f>
              </x14:cfvo>
              <x14:negativeFillColor rgb="FFFF0000"/>
              <x14:axisColor rgb="FF000000"/>
            </x14:dataBar>
          </x14:cfRule>
          <x14:cfRule type="dataBar" id="{E01F547F-E939-464F-BBA1-9AF01EB86255}">
            <x14:dataBar minLength="0" maxLength="100" gradient="0">
              <x14:cfvo type="autoMin"/>
              <x14:cfvo type="autoMax"/>
              <x14:negativeFillColor rgb="FFFF0000"/>
              <x14:axisColor rgb="FF000000"/>
            </x14:dataBar>
          </x14:cfRule>
          <x14:cfRule type="dataBar" id="{A49C6FD8-D0C6-4F1B-94E2-B2F5BEDDE9A6}">
            <x14:dataBar minLength="0" maxLength="100">
              <x14:cfvo type="num">
                <xm:f>0</xm:f>
              </x14:cfvo>
              <x14:cfvo type="num">
                <xm:f>5</xm:f>
              </x14:cfvo>
              <x14:negativeFillColor rgb="FFFF0000"/>
              <x14:axisColor rgb="FF000000"/>
            </x14:dataBar>
          </x14:cfRule>
          <xm:sqref>G22</xm:sqref>
        </x14:conditionalFormatting>
        <x14:conditionalFormatting xmlns:xm="http://schemas.microsoft.com/office/excel/2006/main">
          <x14:cfRule type="dataBar" id="{88F0E1D9-9CFC-4005-8D7E-C57B767ADE8F}">
            <x14:dataBar minLength="0" maxLength="100" gradient="0">
              <x14:cfvo type="num">
                <xm:f>0</xm:f>
              </x14:cfvo>
              <x14:cfvo type="num">
                <xm:f>5</xm:f>
              </x14:cfvo>
              <x14:negativeFillColor rgb="FFFF0000"/>
              <x14:axisColor rgb="FF000000"/>
            </x14:dataBar>
          </x14:cfRule>
          <x14:cfRule type="dataBar" id="{36A74A08-C568-4FCB-954E-73DB54E1162D}">
            <x14:dataBar minLength="0" maxLength="100">
              <x14:cfvo type="num">
                <xm:f>0</xm:f>
              </x14:cfvo>
              <x14:cfvo type="num">
                <xm:f>5</xm:f>
              </x14:cfvo>
              <x14:negativeFillColor rgb="FFFF0000"/>
              <x14:axisColor rgb="FF000000"/>
            </x14:dataBar>
          </x14:cfRule>
          <x14:cfRule type="dataBar" id="{232E989A-5007-47C8-9854-7F02382F9DB9}">
            <x14:dataBar minLength="0" maxLength="100" gradient="0">
              <x14:cfvo type="autoMin"/>
              <x14:cfvo type="autoMax"/>
              <x14:negativeFillColor rgb="FFFF0000"/>
              <x14:axisColor rgb="FF000000"/>
            </x14:dataBar>
          </x14:cfRule>
          <x14:cfRule type="dataBar" id="{52186EE4-51BC-4E5C-B320-E71D04E24FD6}">
            <x14:dataBar minLength="0" maxLength="100">
              <x14:cfvo type="num">
                <xm:f>0</xm:f>
              </x14:cfvo>
              <x14:cfvo type="num">
                <xm:f>5</xm:f>
              </x14:cfvo>
              <x14:negativeFillColor rgb="FFFF0000"/>
              <x14:axisColor rgb="FF000000"/>
            </x14:dataBar>
          </x14:cfRule>
          <xm:sqref>G4:G20</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FC1B7A-F4A3-47E6-9EBB-59E8A183399B}">
  <sheetPr>
    <tabColor rgb="FFFFFF00"/>
  </sheetPr>
  <dimension ref="A1:I24"/>
  <sheetViews>
    <sheetView zoomScale="80" zoomScaleNormal="80" workbookViewId="0">
      <selection activeCell="F4" sqref="F4"/>
    </sheetView>
  </sheetViews>
  <sheetFormatPr defaultRowHeight="14.4" x14ac:dyDescent="0.3"/>
  <cols>
    <col min="1" max="1" width="6.44140625" customWidth="1"/>
    <col min="2" max="2" width="31.6640625" style="22" customWidth="1"/>
    <col min="3" max="3" width="10.88671875" style="22" customWidth="1"/>
    <col min="4" max="5" width="66.109375" customWidth="1"/>
    <col min="6" max="6" width="39" customWidth="1"/>
    <col min="7" max="7" width="11" customWidth="1"/>
    <col min="8" max="8" width="10.44140625" customWidth="1"/>
    <col min="9" max="9" width="10.6640625" customWidth="1"/>
  </cols>
  <sheetData>
    <row r="1" spans="1:9" ht="22.2" x14ac:dyDescent="0.35">
      <c r="A1" s="1"/>
      <c r="B1" s="2" t="s">
        <v>90</v>
      </c>
      <c r="C1" s="3"/>
      <c r="D1" s="4" t="s">
        <v>56</v>
      </c>
      <c r="E1" s="4"/>
      <c r="F1" s="5"/>
      <c r="G1" s="3"/>
      <c r="H1" s="6"/>
      <c r="I1" s="6"/>
    </row>
    <row r="2" spans="1:9" x14ac:dyDescent="0.3">
      <c r="A2" s="1"/>
      <c r="B2" s="2"/>
      <c r="C2" s="1"/>
      <c r="D2" s="1" t="s">
        <v>9</v>
      </c>
      <c r="E2" s="1"/>
      <c r="F2" s="1"/>
      <c r="G2" s="1"/>
      <c r="H2" s="7"/>
      <c r="I2" s="7"/>
    </row>
    <row r="3" spans="1:9" s="15" customFormat="1" ht="15" x14ac:dyDescent="0.3">
      <c r="A3" s="8" t="s">
        <v>0</v>
      </c>
      <c r="B3" s="9" t="s">
        <v>1</v>
      </c>
      <c r="C3" s="10" t="s">
        <v>2</v>
      </c>
      <c r="D3" s="11" t="s">
        <v>3</v>
      </c>
      <c r="E3" s="12" t="s">
        <v>21</v>
      </c>
      <c r="F3" s="12" t="s">
        <v>4</v>
      </c>
      <c r="G3" s="13" t="s">
        <v>5</v>
      </c>
      <c r="H3" s="14"/>
    </row>
    <row r="4" spans="1:9" ht="193.5" customHeight="1" x14ac:dyDescent="0.3">
      <c r="A4" s="53">
        <v>3</v>
      </c>
      <c r="B4" s="54" t="s">
        <v>56</v>
      </c>
      <c r="C4" s="16">
        <v>5</v>
      </c>
      <c r="D4" s="17" t="s">
        <v>57</v>
      </c>
      <c r="E4" s="35" t="s">
        <v>521</v>
      </c>
      <c r="F4" s="18"/>
      <c r="G4" s="34">
        <v>5</v>
      </c>
      <c r="H4" s="19"/>
      <c r="I4" s="15"/>
    </row>
    <row r="5" spans="1:9" ht="22.5" customHeight="1" x14ac:dyDescent="0.3">
      <c r="A5" s="53"/>
      <c r="B5" s="55"/>
      <c r="C5" s="16">
        <v>5</v>
      </c>
      <c r="D5" s="20" t="s">
        <v>58</v>
      </c>
      <c r="E5" s="35" t="s">
        <v>59</v>
      </c>
      <c r="F5" s="18"/>
      <c r="G5" s="51">
        <v>5</v>
      </c>
      <c r="H5" s="19"/>
      <c r="I5" s="15"/>
    </row>
    <row r="6" spans="1:9" ht="22.5" customHeight="1" x14ac:dyDescent="0.3">
      <c r="A6" s="53"/>
      <c r="B6" s="55"/>
      <c r="C6" s="16">
        <v>5</v>
      </c>
      <c r="D6" s="20" t="s">
        <v>60</v>
      </c>
      <c r="E6" s="35" t="s">
        <v>61</v>
      </c>
      <c r="F6" s="18"/>
      <c r="G6" s="51">
        <v>5</v>
      </c>
      <c r="H6" s="19"/>
      <c r="I6" s="15"/>
    </row>
    <row r="7" spans="1:9" ht="32.25" customHeight="1" x14ac:dyDescent="0.3">
      <c r="A7" s="53"/>
      <c r="B7" s="55"/>
      <c r="C7" s="16">
        <v>5</v>
      </c>
      <c r="D7" s="20" t="s">
        <v>62</v>
      </c>
      <c r="E7" s="35" t="s">
        <v>63</v>
      </c>
      <c r="F7" s="18"/>
      <c r="G7" s="51">
        <v>5</v>
      </c>
      <c r="H7" s="19"/>
      <c r="I7" s="15"/>
    </row>
    <row r="8" spans="1:9" ht="33.75" customHeight="1" x14ac:dyDescent="0.3">
      <c r="A8" s="53"/>
      <c r="B8" s="55"/>
      <c r="C8" s="16">
        <v>5</v>
      </c>
      <c r="D8" s="20" t="s">
        <v>64</v>
      </c>
      <c r="E8" s="35" t="s">
        <v>65</v>
      </c>
      <c r="F8" s="18"/>
      <c r="G8" s="51">
        <v>5</v>
      </c>
      <c r="H8" s="19"/>
      <c r="I8" s="15"/>
    </row>
    <row r="9" spans="1:9" ht="33.75" customHeight="1" x14ac:dyDescent="0.3">
      <c r="A9" s="53"/>
      <c r="B9" s="55"/>
      <c r="C9" s="16">
        <v>5</v>
      </c>
      <c r="D9" s="20" t="s">
        <v>66</v>
      </c>
      <c r="E9" s="35" t="s">
        <v>67</v>
      </c>
      <c r="F9" s="18"/>
      <c r="G9" s="51">
        <v>5</v>
      </c>
      <c r="H9" s="19"/>
      <c r="I9" s="15"/>
    </row>
    <row r="10" spans="1:9" ht="33.75" customHeight="1" x14ac:dyDescent="0.3">
      <c r="A10" s="53"/>
      <c r="B10" s="55"/>
      <c r="C10" s="16">
        <v>5</v>
      </c>
      <c r="D10" s="20" t="s">
        <v>68</v>
      </c>
      <c r="E10" s="35" t="s">
        <v>69</v>
      </c>
      <c r="F10" s="18"/>
      <c r="G10" s="51">
        <v>5</v>
      </c>
      <c r="H10" s="19"/>
      <c r="I10" s="15"/>
    </row>
    <row r="11" spans="1:9" ht="36" customHeight="1" x14ac:dyDescent="0.3">
      <c r="A11" s="53"/>
      <c r="B11" s="55"/>
      <c r="C11" s="16">
        <v>5</v>
      </c>
      <c r="D11" s="20" t="s">
        <v>70</v>
      </c>
      <c r="E11" s="35" t="s">
        <v>71</v>
      </c>
      <c r="F11" s="18"/>
      <c r="G11" s="51">
        <v>5</v>
      </c>
      <c r="H11" s="19"/>
      <c r="I11" s="15"/>
    </row>
    <row r="12" spans="1:9" ht="34.5" customHeight="1" x14ac:dyDescent="0.3">
      <c r="A12" s="53"/>
      <c r="B12" s="55"/>
      <c r="C12" s="16">
        <v>5</v>
      </c>
      <c r="D12" s="20" t="s">
        <v>72</v>
      </c>
      <c r="E12" s="35" t="s">
        <v>73</v>
      </c>
      <c r="F12" s="18"/>
      <c r="G12" s="51">
        <v>5</v>
      </c>
      <c r="H12" s="19"/>
      <c r="I12" s="15"/>
    </row>
    <row r="13" spans="1:9" ht="22.5" customHeight="1" x14ac:dyDescent="0.3">
      <c r="A13" s="53"/>
      <c r="B13" s="55"/>
      <c r="C13" s="16">
        <v>5</v>
      </c>
      <c r="D13" s="20" t="s">
        <v>74</v>
      </c>
      <c r="E13" s="35" t="s">
        <v>75</v>
      </c>
      <c r="F13" s="18"/>
      <c r="G13" s="51">
        <v>5</v>
      </c>
      <c r="H13" s="19"/>
      <c r="I13" s="15"/>
    </row>
    <row r="14" spans="1:9" ht="22.5" customHeight="1" x14ac:dyDescent="0.3">
      <c r="A14" s="53"/>
      <c r="B14" s="55"/>
      <c r="C14" s="16">
        <v>5</v>
      </c>
      <c r="D14" s="20" t="s">
        <v>76</v>
      </c>
      <c r="E14" s="35" t="s">
        <v>77</v>
      </c>
      <c r="F14" s="18"/>
      <c r="G14" s="51">
        <v>5</v>
      </c>
      <c r="H14" s="19"/>
      <c r="I14" s="15"/>
    </row>
    <row r="15" spans="1:9" ht="146.25" customHeight="1" x14ac:dyDescent="0.3">
      <c r="A15" s="53"/>
      <c r="B15" s="55"/>
      <c r="C15" s="16">
        <v>5</v>
      </c>
      <c r="D15" s="20" t="s">
        <v>78</v>
      </c>
      <c r="E15" s="35" t="s">
        <v>79</v>
      </c>
      <c r="F15" s="18"/>
      <c r="G15" s="51">
        <v>5</v>
      </c>
      <c r="H15" s="19"/>
      <c r="I15" s="15"/>
    </row>
    <row r="16" spans="1:9" ht="34.200000000000003" x14ac:dyDescent="0.3">
      <c r="A16" s="53"/>
      <c r="B16" s="55"/>
      <c r="C16" s="16">
        <v>5</v>
      </c>
      <c r="D16" s="20" t="s">
        <v>80</v>
      </c>
      <c r="E16" s="35" t="s">
        <v>81</v>
      </c>
      <c r="F16" s="18"/>
      <c r="G16" s="51">
        <v>5</v>
      </c>
      <c r="H16" s="19"/>
      <c r="I16" s="15"/>
    </row>
    <row r="17" spans="1:9" ht="34.5" customHeight="1" x14ac:dyDescent="0.3">
      <c r="A17" s="53"/>
      <c r="B17" s="55"/>
      <c r="C17" s="16">
        <v>5</v>
      </c>
      <c r="D17" s="20" t="s">
        <v>82</v>
      </c>
      <c r="E17" s="35" t="s">
        <v>83</v>
      </c>
      <c r="F17" s="18"/>
      <c r="G17" s="51">
        <v>5</v>
      </c>
      <c r="H17" s="19"/>
      <c r="I17" s="15"/>
    </row>
    <row r="18" spans="1:9" ht="46.5" customHeight="1" x14ac:dyDescent="0.3">
      <c r="A18" s="53"/>
      <c r="B18" s="55"/>
      <c r="C18" s="16">
        <v>5</v>
      </c>
      <c r="D18" s="20" t="s">
        <v>84</v>
      </c>
      <c r="E18" s="35" t="s">
        <v>85</v>
      </c>
      <c r="F18" s="18"/>
      <c r="G18" s="51">
        <v>5</v>
      </c>
      <c r="H18" s="19"/>
      <c r="I18" s="15"/>
    </row>
    <row r="19" spans="1:9" ht="31.5" customHeight="1" x14ac:dyDescent="0.3">
      <c r="A19" s="53"/>
      <c r="B19" s="55"/>
      <c r="C19" s="16">
        <v>5</v>
      </c>
      <c r="D19" s="20" t="s">
        <v>500</v>
      </c>
      <c r="E19" s="35" t="s">
        <v>501</v>
      </c>
      <c r="F19" s="18"/>
      <c r="G19" s="51">
        <v>5</v>
      </c>
      <c r="H19" s="19"/>
      <c r="I19" s="15"/>
    </row>
    <row r="20" spans="1:9" ht="44.25" customHeight="1" x14ac:dyDescent="0.3">
      <c r="A20" s="53"/>
      <c r="B20" s="55"/>
      <c r="C20" s="16">
        <v>5</v>
      </c>
      <c r="D20" s="20" t="s">
        <v>499</v>
      </c>
      <c r="E20" s="35" t="s">
        <v>86</v>
      </c>
      <c r="F20" s="18"/>
      <c r="G20" s="51">
        <v>5</v>
      </c>
      <c r="H20" s="19"/>
      <c r="I20" s="15"/>
    </row>
    <row r="21" spans="1:9" ht="90" customHeight="1" x14ac:dyDescent="0.3">
      <c r="A21" s="53"/>
      <c r="B21" s="55"/>
      <c r="C21" s="16">
        <v>5</v>
      </c>
      <c r="D21" s="20" t="s">
        <v>497</v>
      </c>
      <c r="E21" s="35" t="s">
        <v>87</v>
      </c>
      <c r="F21" s="18"/>
      <c r="G21" s="51">
        <v>5</v>
      </c>
      <c r="H21" s="21"/>
    </row>
    <row r="22" spans="1:9" x14ac:dyDescent="0.3">
      <c r="B22" s="26" t="s">
        <v>7</v>
      </c>
      <c r="C22" s="27">
        <f>SUM(C4:C21)</f>
        <v>90</v>
      </c>
      <c r="G22" s="28">
        <f>SUM(G4:G21)</f>
        <v>90</v>
      </c>
    </row>
    <row r="23" spans="1:9" x14ac:dyDescent="0.3">
      <c r="C23" s="23">
        <f>SUM(C4:C22)</f>
        <v>180</v>
      </c>
      <c r="E23" s="24"/>
      <c r="F23" s="24" t="s">
        <v>6</v>
      </c>
      <c r="G23" s="50">
        <f>SUM(G22/C22)*100</f>
        <v>100</v>
      </c>
    </row>
    <row r="24" spans="1:9" x14ac:dyDescent="0.3">
      <c r="F24" s="25"/>
    </row>
  </sheetData>
  <mergeCells count="2">
    <mergeCell ref="A4:A21"/>
    <mergeCell ref="B4:B21"/>
  </mergeCells>
  <conditionalFormatting sqref="G4:G21">
    <cfRule type="expression" dxfId="83" priority="10" stopIfTrue="1">
      <formula>AND(G4=0,N4="")</formula>
    </cfRule>
  </conditionalFormatting>
  <conditionalFormatting sqref="G23">
    <cfRule type="expression" dxfId="82" priority="5" stopIfTrue="1">
      <formula>AND(G23=0,M23="")</formula>
    </cfRule>
  </conditionalFormatting>
  <conditionalFormatting sqref="G23">
    <cfRule type="dataBar" priority="1">
      <dataBar>
        <cfvo type="num" val="0"/>
        <cfvo type="num" val="5"/>
        <color rgb="FF92D050"/>
      </dataBar>
      <extLst>
        <ext xmlns:x14="http://schemas.microsoft.com/office/spreadsheetml/2009/9/main" uri="{B025F937-C7B1-47D3-B67F-A62EFF666E3E}">
          <x14:id>{1957CD0D-3BAB-444E-AE5E-A411FE0C22A3}</x14:id>
        </ext>
      </extLst>
    </cfRule>
    <cfRule type="dataBar" priority="2">
      <dataBar>
        <cfvo type="num" val="0"/>
        <cfvo type="num" val="5"/>
        <color theme="8"/>
      </dataBar>
      <extLst>
        <ext xmlns:x14="http://schemas.microsoft.com/office/spreadsheetml/2009/9/main" uri="{B025F937-C7B1-47D3-B67F-A62EFF666E3E}">
          <x14:id>{7258E9BB-E12B-4FB8-ACA5-8EF71363BDBC}</x14:id>
        </ext>
      </extLst>
    </cfRule>
    <cfRule type="dataBar" priority="3">
      <dataBar>
        <cfvo type="min"/>
        <cfvo type="max"/>
        <color theme="8"/>
      </dataBar>
      <extLst>
        <ext xmlns:x14="http://schemas.microsoft.com/office/spreadsheetml/2009/9/main" uri="{B025F937-C7B1-47D3-B67F-A62EFF666E3E}">
          <x14:id>{1088F5C1-B4DF-4578-87C5-250F950DC176}</x14:id>
        </ext>
      </extLst>
    </cfRule>
    <cfRule type="dataBar" priority="4">
      <dataBar>
        <cfvo type="num" val="0"/>
        <cfvo type="num" val="5"/>
        <color rgb="FF638EC6"/>
      </dataBar>
      <extLst>
        <ext xmlns:x14="http://schemas.microsoft.com/office/spreadsheetml/2009/9/main" uri="{B025F937-C7B1-47D3-B67F-A62EFF666E3E}">
          <x14:id>{088319C3-7F81-424F-9F8F-11D7AF9738FE}</x14:id>
        </ext>
      </extLst>
    </cfRule>
  </conditionalFormatting>
  <conditionalFormatting sqref="C4:C21">
    <cfRule type="expression" dxfId="81" priority="11" stopIfTrue="1">
      <formula>AND(C4=0,K4="")</formula>
    </cfRule>
  </conditionalFormatting>
  <conditionalFormatting sqref="G4:G21">
    <cfRule type="dataBar" priority="30">
      <dataBar>
        <cfvo type="num" val="0"/>
        <cfvo type="num" val="5"/>
        <color rgb="FF92D050"/>
      </dataBar>
      <extLst>
        <ext xmlns:x14="http://schemas.microsoft.com/office/spreadsheetml/2009/9/main" uri="{B025F937-C7B1-47D3-B67F-A62EFF666E3E}">
          <x14:id>{A140B495-8CE6-4C0C-9332-D0DD29724066}</x14:id>
        </ext>
      </extLst>
    </cfRule>
    <cfRule type="dataBar" priority="31">
      <dataBar>
        <cfvo type="num" val="0"/>
        <cfvo type="num" val="5"/>
        <color theme="8"/>
      </dataBar>
      <extLst>
        <ext xmlns:x14="http://schemas.microsoft.com/office/spreadsheetml/2009/9/main" uri="{B025F937-C7B1-47D3-B67F-A62EFF666E3E}">
          <x14:id>{D2B58C76-634A-42BD-937A-E36D7A654AF0}</x14:id>
        </ext>
      </extLst>
    </cfRule>
    <cfRule type="dataBar" priority="32">
      <dataBar>
        <cfvo type="min"/>
        <cfvo type="max"/>
        <color theme="8"/>
      </dataBar>
      <extLst>
        <ext xmlns:x14="http://schemas.microsoft.com/office/spreadsheetml/2009/9/main" uri="{B025F937-C7B1-47D3-B67F-A62EFF666E3E}">
          <x14:id>{9AD89AE5-ABBA-4C5A-B6A6-C8E88C5087E8}</x14:id>
        </ext>
      </extLst>
    </cfRule>
    <cfRule type="dataBar" priority="33">
      <dataBar>
        <cfvo type="num" val="0"/>
        <cfvo type="num" val="5"/>
        <color rgb="FF638EC6"/>
      </dataBar>
      <extLst>
        <ext xmlns:x14="http://schemas.microsoft.com/office/spreadsheetml/2009/9/main" uri="{B025F937-C7B1-47D3-B67F-A62EFF666E3E}">
          <x14:id>{98B5959B-E7B5-4F22-B6E8-54C89DF08AF5}</x14:id>
        </ext>
      </extLst>
    </cfRule>
  </conditionalFormatting>
  <dataValidations count="3">
    <dataValidation type="list" allowBlank="1" showInputMessage="1" showErrorMessage="1" sqref="C4:C21" xr:uid="{21A5A76E-1EAD-4B88-A386-74E4103B3B69}">
      <formula1>",0,5"</formula1>
    </dataValidation>
    <dataValidation type="list" allowBlank="1" showInputMessage="1" showErrorMessage="1" sqref="G4:G21" xr:uid="{3E6F6762-0973-48D6-8A89-6DDD0546C0CF}">
      <formula1>" ,0,1,2,3,4,5"</formula1>
    </dataValidation>
    <dataValidation type="textLength" operator="lessThanOrEqual" allowBlank="1" showInputMessage="1" showErrorMessage="1" sqref="H21" xr:uid="{465F3170-7008-442A-9861-FBF5D8EFAD61}">
      <formula1>100</formula1>
    </dataValidation>
  </dataValidations>
  <pageMargins left="0.7" right="0.7" top="0.75" bottom="0.75" header="0.3" footer="0.3"/>
  <pageSetup orientation="portrait" horizontalDpi="300" verticalDpi="300" r:id="rId1"/>
  <ignoredErrors>
    <ignoredError sqref="G23"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dataBar" id="{1957CD0D-3BAB-444E-AE5E-A411FE0C22A3}">
            <x14:dataBar minLength="0" maxLength="100" gradient="0">
              <x14:cfvo type="num">
                <xm:f>0</xm:f>
              </x14:cfvo>
              <x14:cfvo type="num">
                <xm:f>5</xm:f>
              </x14:cfvo>
              <x14:negativeFillColor rgb="FFFF0000"/>
              <x14:axisColor rgb="FF000000"/>
            </x14:dataBar>
          </x14:cfRule>
          <x14:cfRule type="dataBar" id="{7258E9BB-E12B-4FB8-ACA5-8EF71363BDBC}">
            <x14:dataBar minLength="0" maxLength="100">
              <x14:cfvo type="num">
                <xm:f>0</xm:f>
              </x14:cfvo>
              <x14:cfvo type="num">
                <xm:f>5</xm:f>
              </x14:cfvo>
              <x14:negativeFillColor rgb="FFFF0000"/>
              <x14:axisColor rgb="FF000000"/>
            </x14:dataBar>
          </x14:cfRule>
          <x14:cfRule type="dataBar" id="{1088F5C1-B4DF-4578-87C5-250F950DC176}">
            <x14:dataBar minLength="0" maxLength="100" gradient="0">
              <x14:cfvo type="autoMin"/>
              <x14:cfvo type="autoMax"/>
              <x14:negativeFillColor rgb="FFFF0000"/>
              <x14:axisColor rgb="FF000000"/>
            </x14:dataBar>
          </x14:cfRule>
          <x14:cfRule type="dataBar" id="{088319C3-7F81-424F-9F8F-11D7AF9738FE}">
            <x14:dataBar minLength="0" maxLength="100">
              <x14:cfvo type="num">
                <xm:f>0</xm:f>
              </x14:cfvo>
              <x14:cfvo type="num">
                <xm:f>5</xm:f>
              </x14:cfvo>
              <x14:negativeFillColor rgb="FFFF0000"/>
              <x14:axisColor rgb="FF000000"/>
            </x14:dataBar>
          </x14:cfRule>
          <xm:sqref>G23</xm:sqref>
        </x14:conditionalFormatting>
        <x14:conditionalFormatting xmlns:xm="http://schemas.microsoft.com/office/excel/2006/main">
          <x14:cfRule type="dataBar" id="{A140B495-8CE6-4C0C-9332-D0DD29724066}">
            <x14:dataBar minLength="0" maxLength="100" gradient="0">
              <x14:cfvo type="num">
                <xm:f>0</xm:f>
              </x14:cfvo>
              <x14:cfvo type="num">
                <xm:f>5</xm:f>
              </x14:cfvo>
              <x14:negativeFillColor rgb="FFFF0000"/>
              <x14:axisColor rgb="FF000000"/>
            </x14:dataBar>
          </x14:cfRule>
          <x14:cfRule type="dataBar" id="{D2B58C76-634A-42BD-937A-E36D7A654AF0}">
            <x14:dataBar minLength="0" maxLength="100">
              <x14:cfvo type="num">
                <xm:f>0</xm:f>
              </x14:cfvo>
              <x14:cfvo type="num">
                <xm:f>5</xm:f>
              </x14:cfvo>
              <x14:negativeFillColor rgb="FFFF0000"/>
              <x14:axisColor rgb="FF000000"/>
            </x14:dataBar>
          </x14:cfRule>
          <x14:cfRule type="dataBar" id="{9AD89AE5-ABBA-4C5A-B6A6-C8E88C5087E8}">
            <x14:dataBar minLength="0" maxLength="100" gradient="0">
              <x14:cfvo type="autoMin"/>
              <x14:cfvo type="autoMax"/>
              <x14:negativeFillColor rgb="FFFF0000"/>
              <x14:axisColor rgb="FF000000"/>
            </x14:dataBar>
          </x14:cfRule>
          <x14:cfRule type="dataBar" id="{98B5959B-E7B5-4F22-B6E8-54C89DF08AF5}">
            <x14:dataBar minLength="0" maxLength="100">
              <x14:cfvo type="num">
                <xm:f>0</xm:f>
              </x14:cfvo>
              <x14:cfvo type="num">
                <xm:f>5</xm:f>
              </x14:cfvo>
              <x14:negativeFillColor rgb="FFFF0000"/>
              <x14:axisColor rgb="FF000000"/>
            </x14:dataBar>
          </x14:cfRule>
          <xm:sqref>G4:G21</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8FFE71-B738-4809-866A-E71016981A08}">
  <sheetPr>
    <tabColor rgb="FFFFFF00"/>
  </sheetPr>
  <dimension ref="A1:I13"/>
  <sheetViews>
    <sheetView zoomScale="80" zoomScaleNormal="80" workbookViewId="0">
      <selection activeCell="F4" sqref="F4"/>
    </sheetView>
  </sheetViews>
  <sheetFormatPr defaultRowHeight="14.4" x14ac:dyDescent="0.3"/>
  <cols>
    <col min="1" max="1" width="6.44140625" customWidth="1"/>
    <col min="2" max="2" width="31.6640625" style="22" customWidth="1"/>
    <col min="3" max="3" width="10.88671875" style="22" customWidth="1"/>
    <col min="4" max="5" width="66.109375" customWidth="1"/>
    <col min="6" max="6" width="39" customWidth="1"/>
    <col min="7" max="7" width="11" customWidth="1"/>
    <col min="8" max="8" width="10.44140625" customWidth="1"/>
    <col min="9" max="9" width="10.6640625" customWidth="1"/>
  </cols>
  <sheetData>
    <row r="1" spans="1:9" ht="22.2" x14ac:dyDescent="0.35">
      <c r="A1" s="1"/>
      <c r="B1" s="2" t="s">
        <v>91</v>
      </c>
      <c r="C1" s="3"/>
      <c r="D1" s="4" t="s">
        <v>88</v>
      </c>
      <c r="E1" s="4"/>
      <c r="F1" s="5"/>
      <c r="G1" s="3"/>
      <c r="H1" s="6"/>
      <c r="I1" s="6"/>
    </row>
    <row r="2" spans="1:9" x14ac:dyDescent="0.3">
      <c r="A2" s="1"/>
      <c r="B2" s="2"/>
      <c r="C2" s="1"/>
      <c r="D2" s="1" t="s">
        <v>9</v>
      </c>
      <c r="E2" s="1"/>
      <c r="F2" s="1"/>
      <c r="G2" s="1"/>
      <c r="H2" s="7"/>
      <c r="I2" s="7"/>
    </row>
    <row r="3" spans="1:9" s="15" customFormat="1" ht="15" x14ac:dyDescent="0.3">
      <c r="A3" s="8" t="s">
        <v>0</v>
      </c>
      <c r="B3" s="9" t="s">
        <v>1</v>
      </c>
      <c r="C3" s="10" t="s">
        <v>2</v>
      </c>
      <c r="D3" s="11" t="s">
        <v>3</v>
      </c>
      <c r="E3" s="12" t="s">
        <v>21</v>
      </c>
      <c r="F3" s="12" t="s">
        <v>4</v>
      </c>
      <c r="G3" s="13" t="s">
        <v>5</v>
      </c>
      <c r="H3" s="14"/>
    </row>
    <row r="4" spans="1:9" ht="45" customHeight="1" x14ac:dyDescent="0.3">
      <c r="A4" s="53">
        <v>4</v>
      </c>
      <c r="B4" s="54" t="s">
        <v>88</v>
      </c>
      <c r="C4" s="16">
        <v>5</v>
      </c>
      <c r="D4" s="17" t="s">
        <v>92</v>
      </c>
      <c r="E4" s="35" t="s">
        <v>93</v>
      </c>
      <c r="F4" s="18"/>
      <c r="G4" s="34">
        <v>5</v>
      </c>
      <c r="H4" s="19"/>
      <c r="I4" s="15"/>
    </row>
    <row r="5" spans="1:9" ht="32.25" customHeight="1" x14ac:dyDescent="0.3">
      <c r="A5" s="53"/>
      <c r="B5" s="55"/>
      <c r="C5" s="16">
        <v>5</v>
      </c>
      <c r="D5" s="20" t="s">
        <v>94</v>
      </c>
      <c r="E5" s="35" t="s">
        <v>95</v>
      </c>
      <c r="F5" s="18"/>
      <c r="G5" s="51">
        <v>5</v>
      </c>
      <c r="H5" s="19"/>
      <c r="I5" s="15"/>
    </row>
    <row r="6" spans="1:9" ht="44.25" customHeight="1" x14ac:dyDescent="0.3">
      <c r="A6" s="53"/>
      <c r="B6" s="55"/>
      <c r="C6" s="16">
        <v>5</v>
      </c>
      <c r="D6" s="20" t="s">
        <v>96</v>
      </c>
      <c r="E6" s="35" t="s">
        <v>97</v>
      </c>
      <c r="F6" s="18"/>
      <c r="G6" s="51">
        <v>5</v>
      </c>
      <c r="H6" s="19"/>
      <c r="I6" s="15"/>
    </row>
    <row r="7" spans="1:9" ht="44.25" customHeight="1" x14ac:dyDescent="0.3">
      <c r="A7" s="53"/>
      <c r="B7" s="55"/>
      <c r="C7" s="16">
        <v>5</v>
      </c>
      <c r="D7" s="20" t="s">
        <v>98</v>
      </c>
      <c r="E7" s="35" t="s">
        <v>99</v>
      </c>
      <c r="F7" s="18"/>
      <c r="G7" s="51">
        <v>5</v>
      </c>
      <c r="H7" s="19"/>
      <c r="I7" s="15"/>
    </row>
    <row r="8" spans="1:9" ht="42.75" customHeight="1" x14ac:dyDescent="0.3">
      <c r="A8" s="53"/>
      <c r="B8" s="55"/>
      <c r="C8" s="16">
        <v>5</v>
      </c>
      <c r="D8" s="20" t="s">
        <v>100</v>
      </c>
      <c r="E8" s="35" t="s">
        <v>101</v>
      </c>
      <c r="F8" s="18"/>
      <c r="G8" s="51">
        <v>5</v>
      </c>
      <c r="H8" s="19"/>
      <c r="I8" s="15"/>
    </row>
    <row r="9" spans="1:9" ht="54" customHeight="1" x14ac:dyDescent="0.3">
      <c r="A9" s="53"/>
      <c r="B9" s="55"/>
      <c r="C9" s="16">
        <v>5</v>
      </c>
      <c r="D9" s="20" t="s">
        <v>102</v>
      </c>
      <c r="E9" s="35" t="s">
        <v>103</v>
      </c>
      <c r="F9" s="18"/>
      <c r="G9" s="51">
        <v>5</v>
      </c>
      <c r="H9" s="19"/>
      <c r="I9" s="15"/>
    </row>
    <row r="10" spans="1:9" ht="44.25" customHeight="1" x14ac:dyDescent="0.3">
      <c r="A10" s="53"/>
      <c r="B10" s="55"/>
      <c r="C10" s="16">
        <v>5</v>
      </c>
      <c r="D10" s="20" t="s">
        <v>104</v>
      </c>
      <c r="E10" s="35" t="s">
        <v>105</v>
      </c>
      <c r="F10" s="18"/>
      <c r="G10" s="51">
        <v>5</v>
      </c>
      <c r="H10" s="19"/>
      <c r="I10" s="15"/>
    </row>
    <row r="11" spans="1:9" x14ac:dyDescent="0.3">
      <c r="B11" s="26" t="s">
        <v>7</v>
      </c>
      <c r="C11" s="27">
        <f>SUM(C4:C10)</f>
        <v>35</v>
      </c>
      <c r="G11" s="28">
        <f>SUM(G4:G10)</f>
        <v>35</v>
      </c>
    </row>
    <row r="12" spans="1:9" x14ac:dyDescent="0.3">
      <c r="C12" s="23">
        <f>SUM(C4:C11)</f>
        <v>70</v>
      </c>
      <c r="F12" s="24" t="s">
        <v>6</v>
      </c>
      <c r="G12" s="50">
        <f>SUM(G11/C11)*100</f>
        <v>100</v>
      </c>
    </row>
    <row r="13" spans="1:9" x14ac:dyDescent="0.3">
      <c r="F13" s="25"/>
    </row>
  </sheetData>
  <mergeCells count="2">
    <mergeCell ref="A4:A10"/>
    <mergeCell ref="B4:B10"/>
  </mergeCells>
  <conditionalFormatting sqref="G4:G10">
    <cfRule type="expression" dxfId="80" priority="10" stopIfTrue="1">
      <formula>AND(G4=0,N4="")</formula>
    </cfRule>
  </conditionalFormatting>
  <conditionalFormatting sqref="G12">
    <cfRule type="expression" dxfId="79" priority="5" stopIfTrue="1">
      <formula>AND(G12=0,M12="")</formula>
    </cfRule>
  </conditionalFormatting>
  <conditionalFormatting sqref="G12">
    <cfRule type="dataBar" priority="1">
      <dataBar>
        <cfvo type="num" val="0"/>
        <cfvo type="num" val="5"/>
        <color rgb="FF92D050"/>
      </dataBar>
      <extLst>
        <ext xmlns:x14="http://schemas.microsoft.com/office/spreadsheetml/2009/9/main" uri="{B025F937-C7B1-47D3-B67F-A62EFF666E3E}">
          <x14:id>{2EC764FF-ECBE-4EB0-A5F5-152A0A2D9CCF}</x14:id>
        </ext>
      </extLst>
    </cfRule>
    <cfRule type="dataBar" priority="2">
      <dataBar>
        <cfvo type="num" val="0"/>
        <cfvo type="num" val="5"/>
        <color theme="8"/>
      </dataBar>
      <extLst>
        <ext xmlns:x14="http://schemas.microsoft.com/office/spreadsheetml/2009/9/main" uri="{B025F937-C7B1-47D3-B67F-A62EFF666E3E}">
          <x14:id>{408E118B-DCF3-41A5-8D44-F38E8280E9F1}</x14:id>
        </ext>
      </extLst>
    </cfRule>
    <cfRule type="dataBar" priority="3">
      <dataBar>
        <cfvo type="min"/>
        <cfvo type="max"/>
        <color theme="8"/>
      </dataBar>
      <extLst>
        <ext xmlns:x14="http://schemas.microsoft.com/office/spreadsheetml/2009/9/main" uri="{B025F937-C7B1-47D3-B67F-A62EFF666E3E}">
          <x14:id>{C36AEB3A-9D6E-41CC-B4FF-2EEB53E4BBA1}</x14:id>
        </ext>
      </extLst>
    </cfRule>
    <cfRule type="dataBar" priority="4">
      <dataBar>
        <cfvo type="num" val="0"/>
        <cfvo type="num" val="5"/>
        <color rgb="FF638EC6"/>
      </dataBar>
      <extLst>
        <ext xmlns:x14="http://schemas.microsoft.com/office/spreadsheetml/2009/9/main" uri="{B025F937-C7B1-47D3-B67F-A62EFF666E3E}">
          <x14:id>{A9C10E29-B860-4D58-BB19-93B5F7F4DAB6}</x14:id>
        </ext>
      </extLst>
    </cfRule>
  </conditionalFormatting>
  <conditionalFormatting sqref="C4:C10">
    <cfRule type="expression" dxfId="78" priority="11" stopIfTrue="1">
      <formula>AND(C4=0,K4="")</formula>
    </cfRule>
  </conditionalFormatting>
  <conditionalFormatting sqref="G4:G10">
    <cfRule type="dataBar" priority="35">
      <dataBar>
        <cfvo type="num" val="0"/>
        <cfvo type="num" val="5"/>
        <color rgb="FF92D050"/>
      </dataBar>
      <extLst>
        <ext xmlns:x14="http://schemas.microsoft.com/office/spreadsheetml/2009/9/main" uri="{B025F937-C7B1-47D3-B67F-A62EFF666E3E}">
          <x14:id>{A3ACF2AC-C9A8-4380-B357-7D25D0C0A236}</x14:id>
        </ext>
      </extLst>
    </cfRule>
    <cfRule type="dataBar" priority="36">
      <dataBar>
        <cfvo type="num" val="0"/>
        <cfvo type="num" val="5"/>
        <color theme="8"/>
      </dataBar>
      <extLst>
        <ext xmlns:x14="http://schemas.microsoft.com/office/spreadsheetml/2009/9/main" uri="{B025F937-C7B1-47D3-B67F-A62EFF666E3E}">
          <x14:id>{BEB20D1E-41FD-4ABE-84E0-8923AA09084A}</x14:id>
        </ext>
      </extLst>
    </cfRule>
    <cfRule type="dataBar" priority="37">
      <dataBar>
        <cfvo type="min"/>
        <cfvo type="max"/>
        <color theme="8"/>
      </dataBar>
      <extLst>
        <ext xmlns:x14="http://schemas.microsoft.com/office/spreadsheetml/2009/9/main" uri="{B025F937-C7B1-47D3-B67F-A62EFF666E3E}">
          <x14:id>{2BEA1196-2EFD-44DE-869A-8047B621CAD7}</x14:id>
        </ext>
      </extLst>
    </cfRule>
    <cfRule type="dataBar" priority="38">
      <dataBar>
        <cfvo type="num" val="0"/>
        <cfvo type="num" val="5"/>
        <color rgb="FF638EC6"/>
      </dataBar>
      <extLst>
        <ext xmlns:x14="http://schemas.microsoft.com/office/spreadsheetml/2009/9/main" uri="{B025F937-C7B1-47D3-B67F-A62EFF666E3E}">
          <x14:id>{7D743DBB-924F-44DB-AFA9-34610CE37C33}</x14:id>
        </ext>
      </extLst>
    </cfRule>
  </conditionalFormatting>
  <dataValidations count="2">
    <dataValidation type="list" allowBlank="1" showInputMessage="1" showErrorMessage="1" sqref="G4:G10" xr:uid="{9EC3108C-0F67-4076-BF74-8ED7E2F741B7}">
      <formula1>" ,0,1,2,3,4,5"</formula1>
    </dataValidation>
    <dataValidation type="list" allowBlank="1" showInputMessage="1" showErrorMessage="1" sqref="C4:C10" xr:uid="{A0935BCE-9102-4956-96D5-FE5418D08E5E}">
      <formula1>",0,5"</formula1>
    </dataValidation>
  </dataValidations>
  <pageMargins left="0.7" right="0.7" top="0.75" bottom="0.75" header="0.3" footer="0.3"/>
  <pageSetup orientation="portrait" horizontalDpi="300" verticalDpi="300" r:id="rId1"/>
  <ignoredErrors>
    <ignoredError sqref="G12"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dataBar" id="{2EC764FF-ECBE-4EB0-A5F5-152A0A2D9CCF}">
            <x14:dataBar minLength="0" maxLength="100" gradient="0">
              <x14:cfvo type="num">
                <xm:f>0</xm:f>
              </x14:cfvo>
              <x14:cfvo type="num">
                <xm:f>5</xm:f>
              </x14:cfvo>
              <x14:negativeFillColor rgb="FFFF0000"/>
              <x14:axisColor rgb="FF000000"/>
            </x14:dataBar>
          </x14:cfRule>
          <x14:cfRule type="dataBar" id="{408E118B-DCF3-41A5-8D44-F38E8280E9F1}">
            <x14:dataBar minLength="0" maxLength="100">
              <x14:cfvo type="num">
                <xm:f>0</xm:f>
              </x14:cfvo>
              <x14:cfvo type="num">
                <xm:f>5</xm:f>
              </x14:cfvo>
              <x14:negativeFillColor rgb="FFFF0000"/>
              <x14:axisColor rgb="FF000000"/>
            </x14:dataBar>
          </x14:cfRule>
          <x14:cfRule type="dataBar" id="{C36AEB3A-9D6E-41CC-B4FF-2EEB53E4BBA1}">
            <x14:dataBar minLength="0" maxLength="100" gradient="0">
              <x14:cfvo type="autoMin"/>
              <x14:cfvo type="autoMax"/>
              <x14:negativeFillColor rgb="FFFF0000"/>
              <x14:axisColor rgb="FF000000"/>
            </x14:dataBar>
          </x14:cfRule>
          <x14:cfRule type="dataBar" id="{A9C10E29-B860-4D58-BB19-93B5F7F4DAB6}">
            <x14:dataBar minLength="0" maxLength="100">
              <x14:cfvo type="num">
                <xm:f>0</xm:f>
              </x14:cfvo>
              <x14:cfvo type="num">
                <xm:f>5</xm:f>
              </x14:cfvo>
              <x14:negativeFillColor rgb="FFFF0000"/>
              <x14:axisColor rgb="FF000000"/>
            </x14:dataBar>
          </x14:cfRule>
          <xm:sqref>G12</xm:sqref>
        </x14:conditionalFormatting>
        <x14:conditionalFormatting xmlns:xm="http://schemas.microsoft.com/office/excel/2006/main">
          <x14:cfRule type="dataBar" id="{A3ACF2AC-C9A8-4380-B357-7D25D0C0A236}">
            <x14:dataBar minLength="0" maxLength="100" gradient="0">
              <x14:cfvo type="num">
                <xm:f>0</xm:f>
              </x14:cfvo>
              <x14:cfvo type="num">
                <xm:f>5</xm:f>
              </x14:cfvo>
              <x14:negativeFillColor rgb="FFFF0000"/>
              <x14:axisColor rgb="FF000000"/>
            </x14:dataBar>
          </x14:cfRule>
          <x14:cfRule type="dataBar" id="{BEB20D1E-41FD-4ABE-84E0-8923AA09084A}">
            <x14:dataBar minLength="0" maxLength="100">
              <x14:cfvo type="num">
                <xm:f>0</xm:f>
              </x14:cfvo>
              <x14:cfvo type="num">
                <xm:f>5</xm:f>
              </x14:cfvo>
              <x14:negativeFillColor rgb="FFFF0000"/>
              <x14:axisColor rgb="FF000000"/>
            </x14:dataBar>
          </x14:cfRule>
          <x14:cfRule type="dataBar" id="{2BEA1196-2EFD-44DE-869A-8047B621CAD7}">
            <x14:dataBar minLength="0" maxLength="100" gradient="0">
              <x14:cfvo type="autoMin"/>
              <x14:cfvo type="autoMax"/>
              <x14:negativeFillColor rgb="FFFF0000"/>
              <x14:axisColor rgb="FF000000"/>
            </x14:dataBar>
          </x14:cfRule>
          <x14:cfRule type="dataBar" id="{7D743DBB-924F-44DB-AFA9-34610CE37C33}">
            <x14:dataBar minLength="0" maxLength="100">
              <x14:cfvo type="num">
                <xm:f>0</xm:f>
              </x14:cfvo>
              <x14:cfvo type="num">
                <xm:f>5</xm:f>
              </x14:cfvo>
              <x14:negativeFillColor rgb="FFFF0000"/>
              <x14:axisColor rgb="FF000000"/>
            </x14:dataBar>
          </x14:cfRule>
          <xm:sqref>G4:G10</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615481-D7AA-4D74-9084-2B57EFB57A3F}">
  <sheetPr>
    <tabColor rgb="FFFFFF00"/>
  </sheetPr>
  <dimension ref="A1:I21"/>
  <sheetViews>
    <sheetView zoomScale="80" zoomScaleNormal="80" workbookViewId="0">
      <selection activeCell="F4" sqref="F4"/>
    </sheetView>
  </sheetViews>
  <sheetFormatPr defaultRowHeight="14.4" x14ac:dyDescent="0.3"/>
  <cols>
    <col min="1" max="1" width="6.44140625" customWidth="1"/>
    <col min="2" max="2" width="31.6640625" style="22" customWidth="1"/>
    <col min="3" max="3" width="10.88671875" style="22" customWidth="1"/>
    <col min="4" max="5" width="66.109375" customWidth="1"/>
    <col min="6" max="6" width="39" customWidth="1"/>
    <col min="7" max="7" width="11" customWidth="1"/>
    <col min="8" max="8" width="10.44140625" customWidth="1"/>
    <col min="9" max="9" width="10.6640625" customWidth="1"/>
  </cols>
  <sheetData>
    <row r="1" spans="1:9" ht="22.2" x14ac:dyDescent="0.35">
      <c r="A1" s="1"/>
      <c r="B1" s="2" t="s">
        <v>106</v>
      </c>
      <c r="C1" s="3"/>
      <c r="D1" s="4" t="s">
        <v>107</v>
      </c>
      <c r="E1" s="4"/>
      <c r="F1" s="5"/>
      <c r="G1" s="3"/>
      <c r="H1" s="6"/>
      <c r="I1" s="6"/>
    </row>
    <row r="2" spans="1:9" x14ac:dyDescent="0.3">
      <c r="A2" s="1"/>
      <c r="B2" s="2"/>
      <c r="C2" s="1"/>
      <c r="D2" s="1" t="s">
        <v>9</v>
      </c>
      <c r="E2" s="1"/>
      <c r="F2" s="1"/>
      <c r="G2" s="1"/>
      <c r="H2" s="7"/>
      <c r="I2" s="7"/>
    </row>
    <row r="3" spans="1:9" s="15" customFormat="1" ht="15" x14ac:dyDescent="0.3">
      <c r="A3" s="8" t="s">
        <v>0</v>
      </c>
      <c r="B3" s="9" t="s">
        <v>1</v>
      </c>
      <c r="C3" s="10" t="s">
        <v>2</v>
      </c>
      <c r="D3" s="11" t="s">
        <v>3</v>
      </c>
      <c r="E3" s="12" t="s">
        <v>21</v>
      </c>
      <c r="F3" s="12" t="s">
        <v>4</v>
      </c>
      <c r="G3" s="13" t="s">
        <v>5</v>
      </c>
      <c r="H3" s="14"/>
    </row>
    <row r="4" spans="1:9" ht="79.5" customHeight="1" x14ac:dyDescent="0.3">
      <c r="A4" s="56">
        <v>5</v>
      </c>
      <c r="B4" s="59" t="s">
        <v>107</v>
      </c>
      <c r="C4" s="16">
        <v>5</v>
      </c>
      <c r="D4" s="17" t="s">
        <v>108</v>
      </c>
      <c r="E4" s="35" t="s">
        <v>109</v>
      </c>
      <c r="F4" s="18"/>
      <c r="G4" s="34">
        <v>5</v>
      </c>
      <c r="H4" s="19"/>
      <c r="I4" s="15"/>
    </row>
    <row r="5" spans="1:9" ht="159.6" x14ac:dyDescent="0.3">
      <c r="A5" s="57"/>
      <c r="B5" s="60"/>
      <c r="C5" s="16">
        <v>5</v>
      </c>
      <c r="D5" s="20" t="s">
        <v>110</v>
      </c>
      <c r="E5" s="35" t="s">
        <v>502</v>
      </c>
      <c r="F5" s="18"/>
      <c r="G5" s="51">
        <v>5</v>
      </c>
      <c r="H5" s="19"/>
      <c r="I5" s="15"/>
    </row>
    <row r="6" spans="1:9" ht="42" customHeight="1" x14ac:dyDescent="0.3">
      <c r="A6" s="57"/>
      <c r="B6" s="60"/>
      <c r="C6" s="16">
        <v>5</v>
      </c>
      <c r="D6" s="20" t="s">
        <v>504</v>
      </c>
      <c r="E6" s="35" t="s">
        <v>111</v>
      </c>
      <c r="F6" s="18"/>
      <c r="G6" s="51">
        <v>5</v>
      </c>
      <c r="H6" s="19"/>
      <c r="I6" s="15"/>
    </row>
    <row r="7" spans="1:9" ht="33.75" customHeight="1" x14ac:dyDescent="0.3">
      <c r="A7" s="57"/>
      <c r="B7" s="60"/>
      <c r="C7" s="16">
        <v>5</v>
      </c>
      <c r="D7" s="20" t="s">
        <v>503</v>
      </c>
      <c r="E7" s="35" t="s">
        <v>112</v>
      </c>
      <c r="F7" s="18"/>
      <c r="G7" s="51">
        <v>5</v>
      </c>
      <c r="H7" s="19"/>
      <c r="I7" s="15"/>
    </row>
    <row r="8" spans="1:9" ht="33" customHeight="1" x14ac:dyDescent="0.3">
      <c r="A8" s="57"/>
      <c r="B8" s="60"/>
      <c r="C8" s="16">
        <v>5</v>
      </c>
      <c r="D8" s="20" t="s">
        <v>113</v>
      </c>
      <c r="E8" s="35" t="s">
        <v>114</v>
      </c>
      <c r="F8" s="18"/>
      <c r="G8" s="51">
        <v>5</v>
      </c>
      <c r="H8" s="19"/>
      <c r="I8" s="15"/>
    </row>
    <row r="9" spans="1:9" ht="92.25" customHeight="1" x14ac:dyDescent="0.3">
      <c r="A9" s="57"/>
      <c r="B9" s="60"/>
      <c r="C9" s="16">
        <v>5</v>
      </c>
      <c r="D9" s="20" t="s">
        <v>115</v>
      </c>
      <c r="E9" s="35" t="s">
        <v>116</v>
      </c>
      <c r="F9" s="18"/>
      <c r="G9" s="51">
        <v>5</v>
      </c>
      <c r="H9" s="19"/>
      <c r="I9" s="15"/>
    </row>
    <row r="10" spans="1:9" ht="56.25" customHeight="1" x14ac:dyDescent="0.3">
      <c r="A10" s="57"/>
      <c r="B10" s="60"/>
      <c r="C10" s="16">
        <v>5</v>
      </c>
      <c r="D10" s="20" t="s">
        <v>117</v>
      </c>
      <c r="E10" s="35" t="s">
        <v>118</v>
      </c>
      <c r="F10" s="18"/>
      <c r="G10" s="51">
        <v>5</v>
      </c>
      <c r="H10" s="19"/>
      <c r="I10" s="15"/>
    </row>
    <row r="11" spans="1:9" ht="58.5" customHeight="1" x14ac:dyDescent="0.3">
      <c r="A11" s="57"/>
      <c r="B11" s="60"/>
      <c r="C11" s="16">
        <v>5</v>
      </c>
      <c r="D11" s="20" t="s">
        <v>119</v>
      </c>
      <c r="E11" s="35" t="s">
        <v>120</v>
      </c>
      <c r="F11" s="18"/>
      <c r="G11" s="51">
        <v>5</v>
      </c>
      <c r="H11" s="19"/>
      <c r="I11" s="15"/>
    </row>
    <row r="12" spans="1:9" ht="43.5" customHeight="1" x14ac:dyDescent="0.3">
      <c r="A12" s="57"/>
      <c r="B12" s="60"/>
      <c r="C12" s="16">
        <v>5</v>
      </c>
      <c r="D12" s="20" t="s">
        <v>121</v>
      </c>
      <c r="E12" s="35" t="s">
        <v>122</v>
      </c>
      <c r="F12" s="18"/>
      <c r="G12" s="51">
        <v>5</v>
      </c>
      <c r="H12" s="19"/>
      <c r="I12" s="15"/>
    </row>
    <row r="13" spans="1:9" ht="47.25" customHeight="1" x14ac:dyDescent="0.3">
      <c r="A13" s="57"/>
      <c r="B13" s="60"/>
      <c r="C13" s="16">
        <v>5</v>
      </c>
      <c r="D13" s="20" t="s">
        <v>123</v>
      </c>
      <c r="E13" s="35" t="s">
        <v>124</v>
      </c>
      <c r="F13" s="18"/>
      <c r="G13" s="51">
        <v>5</v>
      </c>
      <c r="H13" s="19"/>
      <c r="I13" s="15"/>
    </row>
    <row r="14" spans="1:9" ht="48" customHeight="1" x14ac:dyDescent="0.3">
      <c r="A14" s="57"/>
      <c r="B14" s="60"/>
      <c r="C14" s="16">
        <v>5</v>
      </c>
      <c r="D14" s="20" t="s">
        <v>125</v>
      </c>
      <c r="E14" s="35" t="s">
        <v>126</v>
      </c>
      <c r="F14" s="18"/>
      <c r="G14" s="51">
        <v>5</v>
      </c>
      <c r="H14" s="19"/>
      <c r="I14" s="15"/>
    </row>
    <row r="15" spans="1:9" ht="114" customHeight="1" x14ac:dyDescent="0.3">
      <c r="A15" s="57"/>
      <c r="B15" s="60"/>
      <c r="C15" s="16">
        <v>5</v>
      </c>
      <c r="D15" s="20" t="s">
        <v>127</v>
      </c>
      <c r="E15" s="35" t="s">
        <v>128</v>
      </c>
      <c r="F15" s="18"/>
      <c r="G15" s="51">
        <v>5</v>
      </c>
      <c r="H15" s="19"/>
      <c r="I15" s="15"/>
    </row>
    <row r="16" spans="1:9" ht="33.75" customHeight="1" x14ac:dyDescent="0.3">
      <c r="A16" s="57"/>
      <c r="B16" s="60"/>
      <c r="C16" s="16">
        <v>5</v>
      </c>
      <c r="D16" s="20" t="s">
        <v>129</v>
      </c>
      <c r="E16" s="35" t="s">
        <v>130</v>
      </c>
      <c r="F16" s="18"/>
      <c r="G16" s="51">
        <v>5</v>
      </c>
      <c r="H16" s="21"/>
    </row>
    <row r="17" spans="1:8" ht="46.5" customHeight="1" x14ac:dyDescent="0.3">
      <c r="A17" s="57"/>
      <c r="B17" s="60"/>
      <c r="C17" s="16">
        <v>5</v>
      </c>
      <c r="D17" s="20" t="s">
        <v>131</v>
      </c>
      <c r="E17" s="35" t="s">
        <v>132</v>
      </c>
      <c r="F17" s="18"/>
      <c r="G17" s="51">
        <v>5</v>
      </c>
      <c r="H17" s="21"/>
    </row>
    <row r="18" spans="1:8" ht="32.25" customHeight="1" x14ac:dyDescent="0.3">
      <c r="A18" s="58"/>
      <c r="B18" s="61"/>
      <c r="C18" s="16">
        <v>5</v>
      </c>
      <c r="D18" s="20" t="s">
        <v>133</v>
      </c>
      <c r="E18" s="35" t="s">
        <v>134</v>
      </c>
      <c r="F18" s="18"/>
      <c r="G18" s="51">
        <v>5</v>
      </c>
      <c r="H18" s="21"/>
    </row>
    <row r="19" spans="1:8" x14ac:dyDescent="0.3">
      <c r="B19" s="26" t="s">
        <v>7</v>
      </c>
      <c r="C19" s="27">
        <f>SUM(C4:C18)</f>
        <v>75</v>
      </c>
      <c r="G19" s="28">
        <f>SUM(G4:G18)</f>
        <v>75</v>
      </c>
    </row>
    <row r="20" spans="1:8" x14ac:dyDescent="0.3">
      <c r="C20" s="23">
        <f>SUM(C4:C19)</f>
        <v>150</v>
      </c>
      <c r="E20" s="24"/>
      <c r="F20" s="24" t="s">
        <v>6</v>
      </c>
      <c r="G20" s="50">
        <f>SUM(G19/C19)*100</f>
        <v>100</v>
      </c>
    </row>
    <row r="21" spans="1:8" x14ac:dyDescent="0.3">
      <c r="F21" s="25"/>
    </row>
  </sheetData>
  <mergeCells count="2">
    <mergeCell ref="A4:A18"/>
    <mergeCell ref="B4:B18"/>
  </mergeCells>
  <conditionalFormatting sqref="G4:G18">
    <cfRule type="expression" dxfId="77" priority="10" stopIfTrue="1">
      <formula>AND(G4=0,N4="")</formula>
    </cfRule>
  </conditionalFormatting>
  <conditionalFormatting sqref="G4:G18">
    <cfRule type="dataBar" priority="6">
      <dataBar>
        <cfvo type="num" val="0"/>
        <cfvo type="num" val="5"/>
        <color rgb="FF92D050"/>
      </dataBar>
      <extLst>
        <ext xmlns:x14="http://schemas.microsoft.com/office/spreadsheetml/2009/9/main" uri="{B025F937-C7B1-47D3-B67F-A62EFF666E3E}">
          <x14:id>{A15BFB30-B994-4252-9D6E-138AA9BCB1C9}</x14:id>
        </ext>
      </extLst>
    </cfRule>
    <cfRule type="dataBar" priority="7">
      <dataBar>
        <cfvo type="num" val="0"/>
        <cfvo type="num" val="5"/>
        <color theme="8"/>
      </dataBar>
      <extLst>
        <ext xmlns:x14="http://schemas.microsoft.com/office/spreadsheetml/2009/9/main" uri="{B025F937-C7B1-47D3-B67F-A62EFF666E3E}">
          <x14:id>{9226ACC5-70BE-4BBF-90F1-92C35DC27AC9}</x14:id>
        </ext>
      </extLst>
    </cfRule>
    <cfRule type="dataBar" priority="8">
      <dataBar>
        <cfvo type="min"/>
        <cfvo type="max"/>
        <color theme="8"/>
      </dataBar>
      <extLst>
        <ext xmlns:x14="http://schemas.microsoft.com/office/spreadsheetml/2009/9/main" uri="{B025F937-C7B1-47D3-B67F-A62EFF666E3E}">
          <x14:id>{418DFE7E-D39C-49EC-9505-0A279CBF9EA6}</x14:id>
        </ext>
      </extLst>
    </cfRule>
    <cfRule type="dataBar" priority="9">
      <dataBar>
        <cfvo type="num" val="0"/>
        <cfvo type="num" val="5"/>
        <color rgb="FF638EC6"/>
      </dataBar>
      <extLst>
        <ext xmlns:x14="http://schemas.microsoft.com/office/spreadsheetml/2009/9/main" uri="{B025F937-C7B1-47D3-B67F-A62EFF666E3E}">
          <x14:id>{2C924448-5E6A-4BDB-97F7-A77467163EEF}</x14:id>
        </ext>
      </extLst>
    </cfRule>
  </conditionalFormatting>
  <conditionalFormatting sqref="G20">
    <cfRule type="expression" dxfId="76" priority="5" stopIfTrue="1">
      <formula>AND(G20=0,M20="")</formula>
    </cfRule>
  </conditionalFormatting>
  <conditionalFormatting sqref="G20">
    <cfRule type="dataBar" priority="1">
      <dataBar>
        <cfvo type="num" val="0"/>
        <cfvo type="num" val="5"/>
        <color rgb="FF92D050"/>
      </dataBar>
      <extLst>
        <ext xmlns:x14="http://schemas.microsoft.com/office/spreadsheetml/2009/9/main" uri="{B025F937-C7B1-47D3-B67F-A62EFF666E3E}">
          <x14:id>{82932F24-CA79-4911-AE40-72D6D1DDB9FE}</x14:id>
        </ext>
      </extLst>
    </cfRule>
    <cfRule type="dataBar" priority="2">
      <dataBar>
        <cfvo type="num" val="0"/>
        <cfvo type="num" val="5"/>
        <color theme="8"/>
      </dataBar>
      <extLst>
        <ext xmlns:x14="http://schemas.microsoft.com/office/spreadsheetml/2009/9/main" uri="{B025F937-C7B1-47D3-B67F-A62EFF666E3E}">
          <x14:id>{1669FD67-1FE3-44DF-9EEA-F541751B7A05}</x14:id>
        </ext>
      </extLst>
    </cfRule>
    <cfRule type="dataBar" priority="3">
      <dataBar>
        <cfvo type="min"/>
        <cfvo type="max"/>
        <color theme="8"/>
      </dataBar>
      <extLst>
        <ext xmlns:x14="http://schemas.microsoft.com/office/spreadsheetml/2009/9/main" uri="{B025F937-C7B1-47D3-B67F-A62EFF666E3E}">
          <x14:id>{77B73489-3320-45D5-A043-FB5B26FD51EF}</x14:id>
        </ext>
      </extLst>
    </cfRule>
    <cfRule type="dataBar" priority="4">
      <dataBar>
        <cfvo type="num" val="0"/>
        <cfvo type="num" val="5"/>
        <color rgb="FF638EC6"/>
      </dataBar>
      <extLst>
        <ext xmlns:x14="http://schemas.microsoft.com/office/spreadsheetml/2009/9/main" uri="{B025F937-C7B1-47D3-B67F-A62EFF666E3E}">
          <x14:id>{9D343745-B8FB-44D8-9E1D-4CFB0A28A4F8}</x14:id>
        </ext>
      </extLst>
    </cfRule>
  </conditionalFormatting>
  <conditionalFormatting sqref="C4:C18">
    <cfRule type="expression" dxfId="75" priority="11" stopIfTrue="1">
      <formula>AND(C4=0,K4="")</formula>
    </cfRule>
  </conditionalFormatting>
  <dataValidations count="3">
    <dataValidation type="textLength" operator="lessThanOrEqual" allowBlank="1" showInputMessage="1" showErrorMessage="1" sqref="H16:H18" xr:uid="{3683EB85-6FC4-4362-9D14-8C069A9EA3B8}">
      <formula1>100</formula1>
    </dataValidation>
    <dataValidation type="list" allowBlank="1" showInputMessage="1" showErrorMessage="1" sqref="G4:G18" xr:uid="{8637FDBC-E1E9-4D60-82D2-B58A8D3FC37F}">
      <formula1>" ,0,1,2,3,4,5"</formula1>
    </dataValidation>
    <dataValidation type="list" allowBlank="1" showInputMessage="1" showErrorMessage="1" sqref="C4:C18" xr:uid="{6577A18B-AEEC-497F-9B91-D850E81E7289}">
      <formula1>",0,5"</formula1>
    </dataValidation>
  </dataValidations>
  <pageMargins left="0.7" right="0.7" top="0.75" bottom="0.75" header="0.3" footer="0.3"/>
  <pageSetup orientation="portrait" horizontalDpi="300" verticalDpi="300" r:id="rId1"/>
  <ignoredErrors>
    <ignoredError sqref="G20"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dataBar" id="{A15BFB30-B994-4252-9D6E-138AA9BCB1C9}">
            <x14:dataBar minLength="0" maxLength="100" gradient="0">
              <x14:cfvo type="num">
                <xm:f>0</xm:f>
              </x14:cfvo>
              <x14:cfvo type="num">
                <xm:f>5</xm:f>
              </x14:cfvo>
              <x14:negativeFillColor rgb="FFFF0000"/>
              <x14:axisColor rgb="FF000000"/>
            </x14:dataBar>
          </x14:cfRule>
          <x14:cfRule type="dataBar" id="{9226ACC5-70BE-4BBF-90F1-92C35DC27AC9}">
            <x14:dataBar minLength="0" maxLength="100">
              <x14:cfvo type="num">
                <xm:f>0</xm:f>
              </x14:cfvo>
              <x14:cfvo type="num">
                <xm:f>5</xm:f>
              </x14:cfvo>
              <x14:negativeFillColor rgb="FFFF0000"/>
              <x14:axisColor rgb="FF000000"/>
            </x14:dataBar>
          </x14:cfRule>
          <x14:cfRule type="dataBar" id="{418DFE7E-D39C-49EC-9505-0A279CBF9EA6}">
            <x14:dataBar minLength="0" maxLength="100" gradient="0">
              <x14:cfvo type="autoMin"/>
              <x14:cfvo type="autoMax"/>
              <x14:negativeFillColor rgb="FFFF0000"/>
              <x14:axisColor rgb="FF000000"/>
            </x14:dataBar>
          </x14:cfRule>
          <x14:cfRule type="dataBar" id="{2C924448-5E6A-4BDB-97F7-A77467163EEF}">
            <x14:dataBar minLength="0" maxLength="100">
              <x14:cfvo type="num">
                <xm:f>0</xm:f>
              </x14:cfvo>
              <x14:cfvo type="num">
                <xm:f>5</xm:f>
              </x14:cfvo>
              <x14:negativeFillColor rgb="FFFF0000"/>
              <x14:axisColor rgb="FF000000"/>
            </x14:dataBar>
          </x14:cfRule>
          <xm:sqref>G4:G18</xm:sqref>
        </x14:conditionalFormatting>
        <x14:conditionalFormatting xmlns:xm="http://schemas.microsoft.com/office/excel/2006/main">
          <x14:cfRule type="dataBar" id="{82932F24-CA79-4911-AE40-72D6D1DDB9FE}">
            <x14:dataBar minLength="0" maxLength="100" gradient="0">
              <x14:cfvo type="num">
                <xm:f>0</xm:f>
              </x14:cfvo>
              <x14:cfvo type="num">
                <xm:f>5</xm:f>
              </x14:cfvo>
              <x14:negativeFillColor rgb="FFFF0000"/>
              <x14:axisColor rgb="FF000000"/>
            </x14:dataBar>
          </x14:cfRule>
          <x14:cfRule type="dataBar" id="{1669FD67-1FE3-44DF-9EEA-F541751B7A05}">
            <x14:dataBar minLength="0" maxLength="100">
              <x14:cfvo type="num">
                <xm:f>0</xm:f>
              </x14:cfvo>
              <x14:cfvo type="num">
                <xm:f>5</xm:f>
              </x14:cfvo>
              <x14:negativeFillColor rgb="FFFF0000"/>
              <x14:axisColor rgb="FF000000"/>
            </x14:dataBar>
          </x14:cfRule>
          <x14:cfRule type="dataBar" id="{77B73489-3320-45D5-A043-FB5B26FD51EF}">
            <x14:dataBar minLength="0" maxLength="100" gradient="0">
              <x14:cfvo type="autoMin"/>
              <x14:cfvo type="autoMax"/>
              <x14:negativeFillColor rgb="FFFF0000"/>
              <x14:axisColor rgb="FF000000"/>
            </x14:dataBar>
          </x14:cfRule>
          <x14:cfRule type="dataBar" id="{9D343745-B8FB-44D8-9E1D-4CFB0A28A4F8}">
            <x14:dataBar minLength="0" maxLength="100">
              <x14:cfvo type="num">
                <xm:f>0</xm:f>
              </x14:cfvo>
              <x14:cfvo type="num">
                <xm:f>5</xm:f>
              </x14:cfvo>
              <x14:negativeFillColor rgb="FFFF0000"/>
              <x14:axisColor rgb="FF000000"/>
            </x14:dataBar>
          </x14:cfRule>
          <xm:sqref>G20</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C65535-C11C-4E48-B6A2-A5D2BEBE125F}">
  <sheetPr>
    <tabColor rgb="FFFFFF00"/>
  </sheetPr>
  <dimension ref="A1:I11"/>
  <sheetViews>
    <sheetView zoomScale="80" zoomScaleNormal="80" workbookViewId="0">
      <selection activeCell="F4" sqref="F4"/>
    </sheetView>
  </sheetViews>
  <sheetFormatPr defaultRowHeight="14.4" x14ac:dyDescent="0.3"/>
  <cols>
    <col min="1" max="1" width="6.44140625" customWidth="1"/>
    <col min="2" max="2" width="31.6640625" style="22" customWidth="1"/>
    <col min="3" max="3" width="10.88671875" style="22" customWidth="1"/>
    <col min="4" max="5" width="66.109375" customWidth="1"/>
    <col min="6" max="6" width="39" customWidth="1"/>
    <col min="7" max="7" width="11" customWidth="1"/>
    <col min="8" max="8" width="10.44140625" customWidth="1"/>
    <col min="9" max="9" width="10.6640625" customWidth="1"/>
  </cols>
  <sheetData>
    <row r="1" spans="1:9" ht="22.2" x14ac:dyDescent="0.35">
      <c r="A1" s="1"/>
      <c r="B1" s="2" t="s">
        <v>135</v>
      </c>
      <c r="C1" s="3"/>
      <c r="D1" s="4" t="s">
        <v>136</v>
      </c>
      <c r="E1" s="4"/>
      <c r="F1" s="5"/>
      <c r="G1" s="3"/>
      <c r="H1" s="6"/>
      <c r="I1" s="6"/>
    </row>
    <row r="2" spans="1:9" x14ac:dyDescent="0.3">
      <c r="A2" s="1"/>
      <c r="B2" s="2"/>
      <c r="C2" s="1"/>
      <c r="D2" s="1" t="s">
        <v>9</v>
      </c>
      <c r="E2" s="1"/>
      <c r="F2" s="1"/>
      <c r="G2" s="1"/>
      <c r="H2" s="7"/>
      <c r="I2" s="7"/>
    </row>
    <row r="3" spans="1:9" s="15" customFormat="1" ht="15" x14ac:dyDescent="0.3">
      <c r="A3" s="8" t="s">
        <v>0</v>
      </c>
      <c r="B3" s="9" t="s">
        <v>1</v>
      </c>
      <c r="C3" s="10" t="s">
        <v>2</v>
      </c>
      <c r="D3" s="11" t="s">
        <v>3</v>
      </c>
      <c r="E3" s="12" t="s">
        <v>21</v>
      </c>
      <c r="F3" s="12" t="s">
        <v>4</v>
      </c>
      <c r="G3" s="13" t="s">
        <v>5</v>
      </c>
      <c r="H3" s="14"/>
    </row>
    <row r="4" spans="1:9" ht="33.75" customHeight="1" x14ac:dyDescent="0.3">
      <c r="A4" s="53">
        <v>6</v>
      </c>
      <c r="B4" s="54" t="s">
        <v>136</v>
      </c>
      <c r="C4" s="16">
        <v>5</v>
      </c>
      <c r="D4" s="17" t="s">
        <v>137</v>
      </c>
      <c r="E4" s="35" t="s">
        <v>138</v>
      </c>
      <c r="F4" s="18"/>
      <c r="G4" s="34">
        <v>5</v>
      </c>
      <c r="H4" s="19"/>
      <c r="I4" s="15"/>
    </row>
    <row r="5" spans="1:9" ht="32.25" customHeight="1" x14ac:dyDescent="0.3">
      <c r="A5" s="53"/>
      <c r="B5" s="55"/>
      <c r="C5" s="16">
        <v>5</v>
      </c>
      <c r="D5" s="20" t="s">
        <v>139</v>
      </c>
      <c r="E5" s="35" t="s">
        <v>140</v>
      </c>
      <c r="F5" s="18"/>
      <c r="G5" s="51">
        <v>5</v>
      </c>
      <c r="H5" s="19"/>
      <c r="I5" s="15"/>
    </row>
    <row r="6" spans="1:9" ht="57.75" customHeight="1" x14ac:dyDescent="0.3">
      <c r="A6" s="53"/>
      <c r="B6" s="55"/>
      <c r="C6" s="16">
        <v>5</v>
      </c>
      <c r="D6" s="20" t="s">
        <v>141</v>
      </c>
      <c r="E6" s="35" t="s">
        <v>142</v>
      </c>
      <c r="F6" s="18"/>
      <c r="G6" s="51">
        <v>5</v>
      </c>
      <c r="H6" s="19"/>
      <c r="I6" s="15"/>
    </row>
    <row r="7" spans="1:9" ht="204.75" customHeight="1" x14ac:dyDescent="0.3">
      <c r="A7" s="53"/>
      <c r="B7" s="55"/>
      <c r="C7" s="16">
        <v>5</v>
      </c>
      <c r="D7" s="20" t="s">
        <v>505</v>
      </c>
      <c r="E7" s="35" t="s">
        <v>506</v>
      </c>
      <c r="F7" s="18"/>
      <c r="G7" s="51">
        <v>5</v>
      </c>
      <c r="H7" s="19"/>
      <c r="I7" s="15"/>
    </row>
    <row r="8" spans="1:9" ht="80.25" customHeight="1" x14ac:dyDescent="0.3">
      <c r="A8" s="53"/>
      <c r="B8" s="55"/>
      <c r="C8" s="16">
        <v>5</v>
      </c>
      <c r="D8" s="20" t="s">
        <v>143</v>
      </c>
      <c r="E8" s="35" t="s">
        <v>144</v>
      </c>
      <c r="F8" s="18"/>
      <c r="G8" s="51">
        <v>5</v>
      </c>
      <c r="H8" s="19"/>
      <c r="I8" s="15"/>
    </row>
    <row r="9" spans="1:9" x14ac:dyDescent="0.3">
      <c r="B9" s="26" t="s">
        <v>7</v>
      </c>
      <c r="C9" s="27">
        <f>SUM(C4:C8)</f>
        <v>25</v>
      </c>
      <c r="G9" s="28">
        <f>SUM(G4:G8)</f>
        <v>25</v>
      </c>
    </row>
    <row r="10" spans="1:9" x14ac:dyDescent="0.3">
      <c r="C10" s="23">
        <f>SUM(C4:C9)</f>
        <v>50</v>
      </c>
      <c r="E10" s="24"/>
      <c r="F10" s="24" t="s">
        <v>6</v>
      </c>
      <c r="G10" s="33">
        <f>SUM(G9/C9)*100</f>
        <v>100</v>
      </c>
    </row>
    <row r="11" spans="1:9" x14ac:dyDescent="0.3">
      <c r="F11" s="25"/>
    </row>
  </sheetData>
  <mergeCells count="2">
    <mergeCell ref="A4:A8"/>
    <mergeCell ref="B4:B8"/>
  </mergeCells>
  <conditionalFormatting sqref="G4:G8">
    <cfRule type="expression" dxfId="74" priority="10" stopIfTrue="1">
      <formula>AND(G4=0,N4="")</formula>
    </cfRule>
  </conditionalFormatting>
  <conditionalFormatting sqref="G10">
    <cfRule type="expression" dxfId="73" priority="5" stopIfTrue="1">
      <formula>AND(G10=0,M10="")</formula>
    </cfRule>
  </conditionalFormatting>
  <conditionalFormatting sqref="G10">
    <cfRule type="dataBar" priority="1">
      <dataBar>
        <cfvo type="num" val="0"/>
        <cfvo type="num" val="5"/>
        <color rgb="FF92D050"/>
      </dataBar>
      <extLst>
        <ext xmlns:x14="http://schemas.microsoft.com/office/spreadsheetml/2009/9/main" uri="{B025F937-C7B1-47D3-B67F-A62EFF666E3E}">
          <x14:id>{4AFDB8F9-2145-4F14-A781-F938209ACE47}</x14:id>
        </ext>
      </extLst>
    </cfRule>
    <cfRule type="dataBar" priority="2">
      <dataBar>
        <cfvo type="num" val="0"/>
        <cfvo type="num" val="5"/>
        <color theme="8"/>
      </dataBar>
      <extLst>
        <ext xmlns:x14="http://schemas.microsoft.com/office/spreadsheetml/2009/9/main" uri="{B025F937-C7B1-47D3-B67F-A62EFF666E3E}">
          <x14:id>{94D21733-0C50-412B-8398-00D3661250B9}</x14:id>
        </ext>
      </extLst>
    </cfRule>
    <cfRule type="dataBar" priority="3">
      <dataBar>
        <cfvo type="min"/>
        <cfvo type="max"/>
        <color theme="8"/>
      </dataBar>
      <extLst>
        <ext xmlns:x14="http://schemas.microsoft.com/office/spreadsheetml/2009/9/main" uri="{B025F937-C7B1-47D3-B67F-A62EFF666E3E}">
          <x14:id>{B50A877B-FB5F-44F0-B91D-0D2767C2C5DA}</x14:id>
        </ext>
      </extLst>
    </cfRule>
    <cfRule type="dataBar" priority="4">
      <dataBar>
        <cfvo type="num" val="0"/>
        <cfvo type="num" val="5"/>
        <color rgb="FF638EC6"/>
      </dataBar>
      <extLst>
        <ext xmlns:x14="http://schemas.microsoft.com/office/spreadsheetml/2009/9/main" uri="{B025F937-C7B1-47D3-B67F-A62EFF666E3E}">
          <x14:id>{8307EE2C-0F85-4781-A32D-C93AFC833A34}</x14:id>
        </ext>
      </extLst>
    </cfRule>
  </conditionalFormatting>
  <conditionalFormatting sqref="C4:C8">
    <cfRule type="expression" dxfId="72" priority="11" stopIfTrue="1">
      <formula>AND(C4=0,K4="")</formula>
    </cfRule>
  </conditionalFormatting>
  <conditionalFormatting sqref="G4:G8">
    <cfRule type="dataBar" priority="40">
      <dataBar>
        <cfvo type="num" val="0"/>
        <cfvo type="num" val="5"/>
        <color rgb="FF92D050"/>
      </dataBar>
      <extLst>
        <ext xmlns:x14="http://schemas.microsoft.com/office/spreadsheetml/2009/9/main" uri="{B025F937-C7B1-47D3-B67F-A62EFF666E3E}">
          <x14:id>{5FC1C731-3ED6-4E1D-81C9-91192997BBC8}</x14:id>
        </ext>
      </extLst>
    </cfRule>
    <cfRule type="dataBar" priority="41">
      <dataBar>
        <cfvo type="num" val="0"/>
        <cfvo type="num" val="5"/>
        <color theme="8"/>
      </dataBar>
      <extLst>
        <ext xmlns:x14="http://schemas.microsoft.com/office/spreadsheetml/2009/9/main" uri="{B025F937-C7B1-47D3-B67F-A62EFF666E3E}">
          <x14:id>{F0F5C3E3-2FDB-40CD-AD40-5CF93CC00FC3}</x14:id>
        </ext>
      </extLst>
    </cfRule>
    <cfRule type="dataBar" priority="42">
      <dataBar>
        <cfvo type="min"/>
        <cfvo type="max"/>
        <color theme="8"/>
      </dataBar>
      <extLst>
        <ext xmlns:x14="http://schemas.microsoft.com/office/spreadsheetml/2009/9/main" uri="{B025F937-C7B1-47D3-B67F-A62EFF666E3E}">
          <x14:id>{93CC83E2-8788-4DA7-8FAC-3E6FB4A0FEC9}</x14:id>
        </ext>
      </extLst>
    </cfRule>
    <cfRule type="dataBar" priority="43">
      <dataBar>
        <cfvo type="num" val="0"/>
        <cfvo type="num" val="5"/>
        <color rgb="FF638EC6"/>
      </dataBar>
      <extLst>
        <ext xmlns:x14="http://schemas.microsoft.com/office/spreadsheetml/2009/9/main" uri="{B025F937-C7B1-47D3-B67F-A62EFF666E3E}">
          <x14:id>{06197B4C-3772-45C1-B197-55BF95F4A90F}</x14:id>
        </ext>
      </extLst>
    </cfRule>
  </conditionalFormatting>
  <dataValidations count="2">
    <dataValidation type="list" allowBlank="1" showInputMessage="1" showErrorMessage="1" sqref="C4:C8" xr:uid="{3EB47871-EE92-4ED6-9E17-6F735794902F}">
      <formula1>",0,5"</formula1>
    </dataValidation>
    <dataValidation type="list" allowBlank="1" showInputMessage="1" showErrorMessage="1" sqref="G4:G8" xr:uid="{17235C8A-DA03-4F15-ACFF-F30D68459262}">
      <formula1>" ,0,1,2,3,4,5"</formula1>
    </dataValidation>
  </dataValidations>
  <pageMargins left="0.7" right="0.7" top="0.75" bottom="0.75" header="0.3" footer="0.3"/>
  <pageSetup orientation="portrait" horizontalDpi="300" verticalDpi="300" r:id="rId1"/>
  <ignoredErrors>
    <ignoredError sqref="G10"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dataBar" id="{4AFDB8F9-2145-4F14-A781-F938209ACE47}">
            <x14:dataBar minLength="0" maxLength="100" gradient="0">
              <x14:cfvo type="num">
                <xm:f>0</xm:f>
              </x14:cfvo>
              <x14:cfvo type="num">
                <xm:f>5</xm:f>
              </x14:cfvo>
              <x14:negativeFillColor rgb="FFFF0000"/>
              <x14:axisColor rgb="FF000000"/>
            </x14:dataBar>
          </x14:cfRule>
          <x14:cfRule type="dataBar" id="{94D21733-0C50-412B-8398-00D3661250B9}">
            <x14:dataBar minLength="0" maxLength="100">
              <x14:cfvo type="num">
                <xm:f>0</xm:f>
              </x14:cfvo>
              <x14:cfvo type="num">
                <xm:f>5</xm:f>
              </x14:cfvo>
              <x14:negativeFillColor rgb="FFFF0000"/>
              <x14:axisColor rgb="FF000000"/>
            </x14:dataBar>
          </x14:cfRule>
          <x14:cfRule type="dataBar" id="{B50A877B-FB5F-44F0-B91D-0D2767C2C5DA}">
            <x14:dataBar minLength="0" maxLength="100" gradient="0">
              <x14:cfvo type="autoMin"/>
              <x14:cfvo type="autoMax"/>
              <x14:negativeFillColor rgb="FFFF0000"/>
              <x14:axisColor rgb="FF000000"/>
            </x14:dataBar>
          </x14:cfRule>
          <x14:cfRule type="dataBar" id="{8307EE2C-0F85-4781-A32D-C93AFC833A34}">
            <x14:dataBar minLength="0" maxLength="100">
              <x14:cfvo type="num">
                <xm:f>0</xm:f>
              </x14:cfvo>
              <x14:cfvo type="num">
                <xm:f>5</xm:f>
              </x14:cfvo>
              <x14:negativeFillColor rgb="FFFF0000"/>
              <x14:axisColor rgb="FF000000"/>
            </x14:dataBar>
          </x14:cfRule>
          <xm:sqref>G10</xm:sqref>
        </x14:conditionalFormatting>
        <x14:conditionalFormatting xmlns:xm="http://schemas.microsoft.com/office/excel/2006/main">
          <x14:cfRule type="dataBar" id="{5FC1C731-3ED6-4E1D-81C9-91192997BBC8}">
            <x14:dataBar minLength="0" maxLength="100" gradient="0">
              <x14:cfvo type="num">
                <xm:f>0</xm:f>
              </x14:cfvo>
              <x14:cfvo type="num">
                <xm:f>5</xm:f>
              </x14:cfvo>
              <x14:negativeFillColor rgb="FFFF0000"/>
              <x14:axisColor rgb="FF000000"/>
            </x14:dataBar>
          </x14:cfRule>
          <x14:cfRule type="dataBar" id="{F0F5C3E3-2FDB-40CD-AD40-5CF93CC00FC3}">
            <x14:dataBar minLength="0" maxLength="100">
              <x14:cfvo type="num">
                <xm:f>0</xm:f>
              </x14:cfvo>
              <x14:cfvo type="num">
                <xm:f>5</xm:f>
              </x14:cfvo>
              <x14:negativeFillColor rgb="FFFF0000"/>
              <x14:axisColor rgb="FF000000"/>
            </x14:dataBar>
          </x14:cfRule>
          <x14:cfRule type="dataBar" id="{93CC83E2-8788-4DA7-8FAC-3E6FB4A0FEC9}">
            <x14:dataBar minLength="0" maxLength="100" gradient="0">
              <x14:cfvo type="autoMin"/>
              <x14:cfvo type="autoMax"/>
              <x14:negativeFillColor rgb="FFFF0000"/>
              <x14:axisColor rgb="FF000000"/>
            </x14:dataBar>
          </x14:cfRule>
          <x14:cfRule type="dataBar" id="{06197B4C-3772-45C1-B197-55BF95F4A90F}">
            <x14:dataBar minLength="0" maxLength="100">
              <x14:cfvo type="num">
                <xm:f>0</xm:f>
              </x14:cfvo>
              <x14:cfvo type="num">
                <xm:f>5</xm:f>
              </x14:cfvo>
              <x14:negativeFillColor rgb="FFFF0000"/>
              <x14:axisColor rgb="FF000000"/>
            </x14:dataBar>
          </x14:cfRule>
          <xm:sqref>G4:G8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1</vt:i4>
      </vt:variant>
    </vt:vector>
  </HeadingPairs>
  <TitlesOfParts>
    <vt:vector size="34" baseType="lpstr">
      <vt:lpstr>Client Info</vt:lpstr>
      <vt:lpstr>ISO 14001 Summary</vt:lpstr>
      <vt:lpstr>CHART</vt:lpstr>
      <vt:lpstr>SYSTEM OVERVIEW ASSESSMENT</vt:lpstr>
      <vt:lpstr>P1-LEADERSHIP</vt:lpstr>
      <vt:lpstr>P1-CONTEXT </vt:lpstr>
      <vt:lpstr>P1-ENVIRONMENTAL</vt:lpstr>
      <vt:lpstr>P1-PLANNING</vt:lpstr>
      <vt:lpstr>P1-MANAGEMENT</vt:lpstr>
      <vt:lpstr>P1-CONTINUAL</vt:lpstr>
      <vt:lpstr>P1-COMPETENCE</vt:lpstr>
      <vt:lpstr>P1-DOCUMENTATION</vt:lpstr>
      <vt:lpstr>P1-EMERGENCY </vt:lpstr>
      <vt:lpstr>P1-PERFORMANCE </vt:lpstr>
      <vt:lpstr>P1-COMPLIANCE</vt:lpstr>
      <vt:lpstr>P2-AUDIT PREPARATION</vt:lpstr>
      <vt:lpstr>P2-LEADERSHIP</vt:lpstr>
      <vt:lpstr>P2-CONTEXT</vt:lpstr>
      <vt:lpstr>P2-ENVIRONMENTAL</vt:lpstr>
      <vt:lpstr>P2-THE SCOPE OF EMS</vt:lpstr>
      <vt:lpstr>P2-ENVIRONMENTAL </vt:lpstr>
      <vt:lpstr>P2-OBJECTIVES</vt:lpstr>
      <vt:lpstr>P2-RESPONSIBILITY</vt:lpstr>
      <vt:lpstr>P2-ASSESSMENT</vt:lpstr>
      <vt:lpstr>P2-NONCONFORM</vt:lpstr>
      <vt:lpstr>P2-EMERGENCY </vt:lpstr>
      <vt:lpstr>P2-DESIGN OF PRODUCT</vt:lpstr>
      <vt:lpstr>P2-PROCESS DEVELOPMEN</vt:lpstr>
      <vt:lpstr>P2-MAINTENANCE PROCES</vt:lpstr>
      <vt:lpstr>P2-HUMAN RESOURCES</vt:lpstr>
      <vt:lpstr>P2-PURCHASING PROCESS</vt:lpstr>
      <vt:lpstr>P2-PROCESSES NOT COVERED ABOVE</vt:lpstr>
      <vt:lpstr>P2-INTERNAL AUDIT PROCESS</vt:lpstr>
      <vt:lpstr>'ISO 14001 Summary'!Part2</vt:lpstr>
    </vt:vector>
  </TitlesOfParts>
  <Company>British Standards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Narisara Tuntiyanukul</dc:creator>
  <cp:lastModifiedBy>Narisara Tuntiyanukul</cp:lastModifiedBy>
  <cp:lastPrinted>2020-07-21T10:21:13Z</cp:lastPrinted>
  <dcterms:created xsi:type="dcterms:W3CDTF">2020-07-20T07:06:18Z</dcterms:created>
  <dcterms:modified xsi:type="dcterms:W3CDTF">2021-04-29T09:20:49Z</dcterms:modified>
</cp:coreProperties>
</file>